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1"/>
  </bookViews>
  <sheets>
    <sheet name="1" sheetId="1" r:id="rId1"/>
    <sheet name="3план" sheetId="2" r:id="rId2"/>
    <sheet name="4факт" sheetId="3" r:id="rId3"/>
  </sheets>
  <definedNames>
    <definedName name="_xlnm.Print_Area" localSheetId="2">'4факт'!$A$1:$D$53</definedName>
  </definedNames>
  <calcPr fullCalcOnLoad="1"/>
</workbook>
</file>

<file path=xl/sharedStrings.xml><?xml version="1.0" encoding="utf-8"?>
<sst xmlns="http://schemas.openxmlformats.org/spreadsheetml/2006/main" count="282" uniqueCount="141">
  <si>
    <t>Приложение 4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</si>
  <si>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</si>
  <si>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</si>
  <si>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</si>
  <si>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</si>
  <si>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от 18 августа 2010г. № 27/3</t>
  </si>
  <si>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</si>
  <si>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</si>
  <si>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</si>
  <si>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</si>
  <si>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</si>
  <si>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</si>
  <si>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</si>
  <si>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</si>
  <si>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</si>
  <si>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</si>
  <si>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Постановление от 16.09.11г. №28/28</t>
  </si>
  <si>
    <t>Государственный комитет "Единый тарифный орган Челябинской области"</t>
  </si>
  <si>
    <t>с 20 октября 2011 года</t>
  </si>
  <si>
    <t>www.ozerskadm.ru</t>
  </si>
  <si>
    <t>нет</t>
  </si>
  <si>
    <t>ЗАО ПП "Монтажно-строительное управление №112</t>
  </si>
  <si>
    <t>456780 Челябинская обл. г.Озерск, 
ул.Матросова-53</t>
  </si>
  <si>
    <t>0,15 ( без НДС 18%)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</si>
  <si>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</si>
  <si>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Форма 1. Информация о тарифе на холодную воду и надбавках к тарифам на холодную воду</t>
  </si>
  <si>
    <t>Атрибуты решения по принятому тарифу на холодную воду(наименование, дата, номер)</t>
  </si>
  <si>
    <t>Тариф на холодную воду (транспортирование воды), руб/м3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</si>
  <si>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</si>
  <si>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на холодную воду для потребителей, руб/м3</t>
  </si>
  <si>
    <t>Атрибуты решения по принятой надбавке к тарифу организаций на холодную воду (наименование, дата, номер)</t>
  </si>
  <si>
    <t>Надбавка к тарифу организаций на холодную воду, руб/м3</t>
  </si>
  <si>
    <t>Форма 4. Информация об  основных показателях финансово-хозяйственной деятельности  организации</t>
  </si>
  <si>
    <t>Отчетный период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</si>
  <si>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</si>
  <si>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№</t>
  </si>
  <si>
    <t>Наименование показателей</t>
  </si>
  <si>
    <t>Единица измерения</t>
  </si>
  <si>
    <t>Показатель</t>
  </si>
  <si>
    <t>Выручка</t>
  </si>
  <si>
    <t>тыс.руб.</t>
  </si>
  <si>
    <t>2</t>
  </si>
  <si>
    <t xml:space="preserve">Себестоимость производимых товаров (оказываемых услуг) </t>
  </si>
  <si>
    <t>2.1</t>
  </si>
  <si>
    <t>расходы на оплату покупной холодной воды, приобретаемой для других организаций для последующей передачи потребителям</t>
  </si>
  <si>
    <t>2.2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</si>
  <si>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</si>
  <si>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</si>
  <si>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руб./кВт.ч</t>
  </si>
  <si>
    <t xml:space="preserve">объем приобретения </t>
  </si>
  <si>
    <t>тыс.кВт.ч</t>
  </si>
  <si>
    <t>2.3</t>
  </si>
  <si>
    <t>расходы на химреагенты,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</si>
  <si>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</si>
  <si>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</si>
  <si>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2.5</t>
  </si>
  <si>
    <t>расходы на амортизацию основных производственных средств и аренду имущества, используемого в технологическом процессе</t>
  </si>
  <si>
    <t>2.6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</si>
  <si>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</si>
  <si>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</si>
  <si>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2.7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</si>
  <si>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</si>
  <si>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</si>
  <si>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2.8</t>
  </si>
  <si>
    <t xml:space="preserve">расходы на ремонт (капитальный и текущий) основных производственных средств </t>
  </si>
  <si>
    <t>2.9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</si>
  <si>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</si>
  <si>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</t>
  </si>
  <si>
    <t>Валовая прибыль  от продажи товаров и услуг</t>
  </si>
  <si>
    <t>3.1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</si>
  <si>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</si>
  <si>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</si>
  <si>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-</t>
  </si>
  <si>
    <t>4</t>
  </si>
  <si>
    <t>Изменение стоимости основных фондов, в том числе:</t>
  </si>
  <si>
    <t>за счет ввода (вывода) их из эксплуатации</t>
  </si>
  <si>
    <t>5</t>
  </si>
  <si>
    <t>Сведения об источнике публикации бухгалтерской отчетности, включая бухгалтерский баланс и приложения к нему</t>
  </si>
  <si>
    <t>6</t>
  </si>
  <si>
    <t>Объем поднятой воды</t>
  </si>
  <si>
    <t>тыс. м3</t>
  </si>
  <si>
    <t>7</t>
  </si>
  <si>
    <t>Объем покупной воды</t>
  </si>
  <si>
    <t>8</t>
  </si>
  <si>
    <t xml:space="preserve">Объем воды, пропущенной через очистные сооружения </t>
  </si>
  <si>
    <t>9</t>
  </si>
  <si>
    <t xml:space="preserve">Объем отпущенной потребителям воды 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</si>
  <si>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</si>
  <si>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</si>
  <si>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</si>
  <si>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</si>
  <si>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</si>
  <si>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</t>
  </si>
  <si>
    <t>%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</si>
  <si>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</si>
  <si>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</si>
  <si>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</si>
  <si>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</si>
  <si>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</si>
  <si>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штук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</si>
  <si>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</si>
  <si>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</si>
  <si>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</si>
  <si>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</si>
  <si>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</si>
  <si>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</si>
  <si>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Удельный расход электроэнергии на подачу воды в сеть</t>
  </si>
  <si>
    <t>тыс. кВт•ч/тыс. м3</t>
  </si>
  <si>
    <t>16</t>
  </si>
  <si>
    <t xml:space="preserve">Расход воды на собственные, в том числе хозяйственно-сбытовые, нужды </t>
  </si>
  <si>
    <t>17</t>
  </si>
  <si>
    <t>Показатель использования производственных объектов (по объему перекачки) по отношению к пиковому дню отчетного года</t>
  </si>
  <si>
    <t>Примечания: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</si>
  <si>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</si>
  <si>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</si>
  <si>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</si>
  <si>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</si>
  <si>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</si>
  <si>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ЗАО ПП "Монтажно-строительное управление № 112"</t>
  </si>
  <si>
    <t>ЗАО ПП "Монтажно-строительное управление №112"</t>
  </si>
  <si>
    <t>ноябрь 2011 года</t>
  </si>
  <si>
    <t>Водоснабжение (транспортирование воды)</t>
  </si>
  <si>
    <t>456780, Челябинская обл., г. Озёрск, ул. Матросова 53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</si>
  <si>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</si>
  <si>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</si>
  <si>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</si>
  <si>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</si>
  <si>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</si>
  <si>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</si>
  <si>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</si>
  <si>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</si>
  <si>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</si>
  <si>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</si>
  <si>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</si>
  <si>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</si>
  <si>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</si>
  <si>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</si>
  <si>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тыс. кВт•ч или тыс. м3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</si>
  <si>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</si>
  <si>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456780 Челябинская обл., г.Озерск, 
ул.Матросова-53</t>
  </si>
  <si>
    <t>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</si>
</sst>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4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42" applyNumberForma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0" xfId="42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zerskad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zerskadm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="80" zoomScaleSheetLayoutView="80" zoomScalePageLayoutView="0" workbookViewId="0" topLeftCell="A1">
      <selection activeCell="D15" sqref="D15:E15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.75">
      <c r="E1" s="2" t="s">
        <v>0</v>
      </c>
    </row>
    <row r="2" ht="15.75">
      <c r="E2" s="2" t="s">
        <v>1</v>
      </c>
    </row>
    <row r="3" ht="15.75">
      <c r="E3" s="2" t="s">
        <v>2</v>
      </c>
    </row>
    <row r="4" ht="15.75">
      <c r="E4" s="2" t="s">
        <v>3</v>
      </c>
    </row>
    <row r="5" ht="15.75">
      <c r="E5" s="2" t="s">
        <v>4</v>
      </c>
    </row>
    <row r="6" ht="15.75">
      <c r="E6" s="2" t="s">
        <v>5</v>
      </c>
    </row>
    <row r="7" spans="1:5" ht="15.75">
      <c r="A7" s="33"/>
      <c r="B7" s="33"/>
      <c r="E7" s="3"/>
    </row>
    <row r="8" spans="1:5" ht="69.75" customHeight="1">
      <c r="A8" s="34" t="s">
        <v>24</v>
      </c>
      <c r="B8" s="34"/>
      <c r="C8" s="34"/>
      <c r="D8" s="34"/>
      <c r="E8" s="34"/>
    </row>
    <row r="9" spans="2:6" ht="45" customHeight="1">
      <c r="B9" s="31" t="s">
        <v>25</v>
      </c>
      <c r="C9" s="31"/>
      <c r="D9" s="31"/>
      <c r="E9" s="31"/>
      <c r="F9" s="32"/>
    </row>
    <row r="11" spans="2:5" ht="30.75" customHeight="1">
      <c r="B11" s="29" t="s">
        <v>6</v>
      </c>
      <c r="C11" s="29"/>
      <c r="D11" s="30" t="s">
        <v>119</v>
      </c>
      <c r="E11" s="30"/>
    </row>
    <row r="12" spans="2:5" ht="15.75">
      <c r="B12" s="29" t="s">
        <v>7</v>
      </c>
      <c r="C12" s="29"/>
      <c r="D12" s="30">
        <v>7422025077</v>
      </c>
      <c r="E12" s="30"/>
    </row>
    <row r="13" spans="2:5" ht="15.75">
      <c r="B13" s="29" t="s">
        <v>8</v>
      </c>
      <c r="C13" s="29"/>
      <c r="D13" s="35">
        <v>7422010001</v>
      </c>
      <c r="E13" s="36"/>
    </row>
    <row r="14" spans="2:5" ht="30" customHeight="1">
      <c r="B14" s="29" t="s">
        <v>9</v>
      </c>
      <c r="C14" s="29"/>
      <c r="D14" s="30" t="s">
        <v>22</v>
      </c>
      <c r="E14" s="30"/>
    </row>
    <row r="15" spans="2:5" ht="36" customHeight="1">
      <c r="B15" s="29" t="s">
        <v>26</v>
      </c>
      <c r="C15" s="29"/>
      <c r="D15" s="30" t="s">
        <v>16</v>
      </c>
      <c r="E15" s="30"/>
    </row>
    <row r="16" spans="2:5" ht="27.75" customHeight="1">
      <c r="B16" s="29" t="s">
        <v>10</v>
      </c>
      <c r="C16" s="29"/>
      <c r="D16" s="30" t="s">
        <v>17</v>
      </c>
      <c r="E16" s="30"/>
    </row>
    <row r="17" spans="2:5" ht="15" customHeight="1">
      <c r="B17" s="29" t="s">
        <v>11</v>
      </c>
      <c r="C17" s="29"/>
      <c r="D17" s="30" t="s">
        <v>18</v>
      </c>
      <c r="E17" s="30"/>
    </row>
    <row r="18" spans="2:5" ht="15.75">
      <c r="B18" s="29" t="s">
        <v>12</v>
      </c>
      <c r="C18" s="29"/>
      <c r="D18" s="37" t="s">
        <v>19</v>
      </c>
      <c r="E18" s="30"/>
    </row>
    <row r="19" spans="2:5" ht="32.25" customHeight="1">
      <c r="B19" s="29" t="s">
        <v>27</v>
      </c>
      <c r="C19" s="38"/>
      <c r="D19" s="30" t="s">
        <v>23</v>
      </c>
      <c r="E19" s="30"/>
    </row>
    <row r="20" spans="2:5" ht="15.75" hidden="1">
      <c r="B20" s="39"/>
      <c r="C20" s="40"/>
      <c r="D20" s="35"/>
      <c r="E20" s="36"/>
    </row>
    <row r="21" spans="2:5" ht="33" customHeight="1">
      <c r="B21" s="29" t="s">
        <v>6</v>
      </c>
      <c r="C21" s="29"/>
      <c r="D21" s="30" t="s">
        <v>21</v>
      </c>
      <c r="E21" s="30"/>
    </row>
    <row r="22" spans="2:5" ht="15.75">
      <c r="B22" s="29" t="s">
        <v>7</v>
      </c>
      <c r="C22" s="29"/>
      <c r="D22" s="30">
        <v>7422025077</v>
      </c>
      <c r="E22" s="30"/>
    </row>
    <row r="23" spans="2:5" ht="15.75">
      <c r="B23" s="29" t="s">
        <v>8</v>
      </c>
      <c r="C23" s="29"/>
      <c r="D23" s="35">
        <v>7422010001</v>
      </c>
      <c r="E23" s="36"/>
    </row>
    <row r="24" spans="2:5" ht="35.25" customHeight="1">
      <c r="B24" s="29" t="s">
        <v>9</v>
      </c>
      <c r="C24" s="29"/>
      <c r="D24" s="30" t="s">
        <v>22</v>
      </c>
      <c r="E24" s="30"/>
    </row>
    <row r="25" spans="2:5" ht="54" customHeight="1">
      <c r="B25" s="29" t="s">
        <v>28</v>
      </c>
      <c r="C25" s="29"/>
      <c r="D25" s="30" t="s">
        <v>20</v>
      </c>
      <c r="E25" s="30"/>
    </row>
    <row r="26" spans="2:5" ht="30" customHeight="1">
      <c r="B26" s="28" t="s">
        <v>10</v>
      </c>
      <c r="C26" s="41"/>
      <c r="D26" s="30" t="s">
        <v>20</v>
      </c>
      <c r="E26" s="30"/>
    </row>
    <row r="27" spans="2:5" ht="15.75">
      <c r="B27" s="29" t="s">
        <v>11</v>
      </c>
      <c r="C27" s="29"/>
      <c r="D27" s="30" t="s">
        <v>20</v>
      </c>
      <c r="E27" s="30"/>
    </row>
    <row r="28" spans="2:5" ht="15.75">
      <c r="B28" s="29" t="s">
        <v>12</v>
      </c>
      <c r="C28" s="29"/>
      <c r="D28" s="30" t="s">
        <v>20</v>
      </c>
      <c r="E28" s="30"/>
    </row>
    <row r="29" spans="2:5" ht="36" customHeight="1">
      <c r="B29" s="29" t="s">
        <v>29</v>
      </c>
      <c r="C29" s="29"/>
      <c r="D29" s="30" t="s">
        <v>20</v>
      </c>
      <c r="E29" s="42"/>
    </row>
    <row r="30" spans="2:5" ht="15.75" hidden="1">
      <c r="B30" s="27"/>
      <c r="C30" s="27"/>
      <c r="D30" s="4"/>
      <c r="E30" s="4"/>
    </row>
    <row r="31" spans="2:5" ht="36.75" customHeight="1">
      <c r="B31" s="29" t="s">
        <v>6</v>
      </c>
      <c r="C31" s="29"/>
      <c r="D31" s="30" t="s">
        <v>21</v>
      </c>
      <c r="E31" s="30"/>
    </row>
    <row r="32" spans="2:5" ht="15.75">
      <c r="B32" s="29" t="s">
        <v>7</v>
      </c>
      <c r="C32" s="29"/>
      <c r="D32" s="30">
        <v>7422025077</v>
      </c>
      <c r="E32" s="30"/>
    </row>
    <row r="33" spans="2:5" ht="15.75">
      <c r="B33" s="29" t="s">
        <v>8</v>
      </c>
      <c r="C33" s="29"/>
      <c r="D33" s="35">
        <v>7422010001</v>
      </c>
      <c r="E33" s="36"/>
    </row>
    <row r="34" spans="2:5" ht="37.5" customHeight="1">
      <c r="B34" s="29" t="s">
        <v>9</v>
      </c>
      <c r="C34" s="29"/>
      <c r="D34" s="30" t="s">
        <v>22</v>
      </c>
      <c r="E34" s="30"/>
    </row>
    <row r="35" spans="2:5" ht="49.5" customHeight="1">
      <c r="B35" s="29" t="s">
        <v>30</v>
      </c>
      <c r="C35" s="29"/>
      <c r="D35" s="30" t="s">
        <v>20</v>
      </c>
      <c r="E35" s="30"/>
    </row>
    <row r="36" spans="2:5" ht="30" customHeight="1">
      <c r="B36" s="29" t="s">
        <v>10</v>
      </c>
      <c r="C36" s="29"/>
      <c r="D36" s="30" t="s">
        <v>20</v>
      </c>
      <c r="E36" s="30"/>
    </row>
    <row r="37" spans="2:5" ht="15.75">
      <c r="B37" s="29" t="s">
        <v>11</v>
      </c>
      <c r="C37" s="29"/>
      <c r="D37" s="30" t="s">
        <v>20</v>
      </c>
      <c r="E37" s="30"/>
    </row>
    <row r="38" spans="2:5" ht="15.75">
      <c r="B38" s="29" t="s">
        <v>12</v>
      </c>
      <c r="C38" s="29"/>
      <c r="D38" s="30" t="s">
        <v>20</v>
      </c>
      <c r="E38" s="30"/>
    </row>
    <row r="39" spans="2:5" ht="32.25" customHeight="1">
      <c r="B39" s="29" t="s">
        <v>31</v>
      </c>
      <c r="C39" s="29"/>
      <c r="D39" s="30" t="s">
        <v>20</v>
      </c>
      <c r="E39" s="42"/>
    </row>
    <row r="40" spans="2:5" ht="15.75">
      <c r="B40" s="5"/>
      <c r="C40" s="5"/>
      <c r="D40" s="5"/>
      <c r="E40" s="5"/>
    </row>
    <row r="41" spans="2:5" ht="15.75">
      <c r="B41" s="2" t="s">
        <v>13</v>
      </c>
      <c r="C41" s="6"/>
      <c r="D41" s="2"/>
      <c r="E41" s="2"/>
    </row>
    <row r="42" spans="2:5" ht="33.75" customHeight="1">
      <c r="B42" s="43" t="s">
        <v>14</v>
      </c>
      <c r="C42" s="43"/>
      <c r="D42" s="43"/>
      <c r="E42" s="43"/>
    </row>
    <row r="43" spans="2:5" ht="50.25" customHeight="1">
      <c r="B43" s="43" t="s">
        <v>15</v>
      </c>
      <c r="C43" s="43"/>
      <c r="D43" s="43"/>
      <c r="E43" s="43"/>
    </row>
  </sheetData>
  <sheetProtection/>
  <mergeCells count="61">
    <mergeCell ref="D38:E38"/>
    <mergeCell ref="B39:C39"/>
    <mergeCell ref="D39:E39"/>
    <mergeCell ref="B42:E42"/>
    <mergeCell ref="B34:C34"/>
    <mergeCell ref="D34:E34"/>
    <mergeCell ref="B43:E43"/>
    <mergeCell ref="B35:C35"/>
    <mergeCell ref="D35:E35"/>
    <mergeCell ref="B36:C36"/>
    <mergeCell ref="D36:E36"/>
    <mergeCell ref="B37:C37"/>
    <mergeCell ref="D37:E37"/>
    <mergeCell ref="B38:C38"/>
    <mergeCell ref="B32:C32"/>
    <mergeCell ref="D32:E32"/>
    <mergeCell ref="B33:C33"/>
    <mergeCell ref="D33:E33"/>
    <mergeCell ref="B29:C29"/>
    <mergeCell ref="D29:E29"/>
    <mergeCell ref="B31:C31"/>
    <mergeCell ref="D31:E31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2:C12"/>
    <mergeCell ref="D12:E12"/>
    <mergeCell ref="B9:F9"/>
    <mergeCell ref="A7:B7"/>
    <mergeCell ref="A8:E8"/>
    <mergeCell ref="B11:C11"/>
    <mergeCell ref="D11:E11"/>
  </mergeCells>
  <hyperlinks>
    <hyperlink ref="D18" r:id="rId1" display="www.ozerskadm.ru"/>
  </hyperlinks>
  <printOptions/>
  <pageMargins left="0.7086614173228347" right="0.59" top="0.32" bottom="0.32" header="0.21" footer="0.31496062992125984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2">
      <selection activeCell="D11" sqref="D11:D41"/>
    </sheetView>
  </sheetViews>
  <sheetFormatPr defaultColWidth="9.140625" defaultRowHeight="15"/>
  <cols>
    <col min="1" max="1" width="7.00390625" style="7" customWidth="1"/>
    <col min="2" max="2" width="77.8515625" style="25" customWidth="1"/>
    <col min="3" max="3" width="17.140625" style="25" customWidth="1"/>
    <col min="4" max="4" width="26.00390625" style="8" customWidth="1"/>
    <col min="5" max="16384" width="9.140625" style="8" customWidth="1"/>
  </cols>
  <sheetData>
    <row r="1" spans="2:4" ht="24" customHeight="1" hidden="1">
      <c r="B1" s="49">
        <v>3</v>
      </c>
      <c r="C1" s="49"/>
      <c r="D1" s="49"/>
    </row>
    <row r="2" spans="2:4" ht="32.25" customHeight="1">
      <c r="B2" s="50" t="s">
        <v>123</v>
      </c>
      <c r="C2" s="50"/>
      <c r="D2" s="50"/>
    </row>
    <row r="3" spans="2:4" ht="32.25" customHeight="1">
      <c r="B3" s="26" t="s">
        <v>6</v>
      </c>
      <c r="C3" s="51" t="s">
        <v>119</v>
      </c>
      <c r="D3" s="45"/>
    </row>
    <row r="4" spans="2:4" ht="15.75">
      <c r="B4" s="9" t="s">
        <v>7</v>
      </c>
      <c r="C4" s="44">
        <v>7422025077</v>
      </c>
      <c r="D4" s="45"/>
    </row>
    <row r="5" spans="2:4" ht="15.75">
      <c r="B5" s="9" t="s">
        <v>8</v>
      </c>
      <c r="C5" s="44">
        <v>7422010001</v>
      </c>
      <c r="D5" s="45"/>
    </row>
    <row r="6" spans="2:4" ht="33" customHeight="1">
      <c r="B6" s="26" t="s">
        <v>9</v>
      </c>
      <c r="C6" s="51" t="s">
        <v>139</v>
      </c>
      <c r="D6" s="45"/>
    </row>
    <row r="7" spans="2:4" ht="15.75">
      <c r="B7" s="9" t="s">
        <v>33</v>
      </c>
      <c r="C7" s="44" t="s">
        <v>140</v>
      </c>
      <c r="D7" s="45"/>
    </row>
    <row r="8" spans="2:4" ht="47.25">
      <c r="B8" s="10" t="s">
        <v>34</v>
      </c>
      <c r="C8" s="46" t="s">
        <v>121</v>
      </c>
      <c r="D8" s="47"/>
    </row>
    <row r="9" spans="2:4" ht="15.75">
      <c r="B9" s="11"/>
      <c r="C9" s="11"/>
      <c r="D9" s="12"/>
    </row>
    <row r="10" spans="1:4" ht="31.5">
      <c r="A10" s="13" t="s">
        <v>35</v>
      </c>
      <c r="B10" s="14" t="s">
        <v>36</v>
      </c>
      <c r="C10" s="15" t="s">
        <v>37</v>
      </c>
      <c r="D10" s="14" t="s">
        <v>38</v>
      </c>
    </row>
    <row r="11" spans="1:4" ht="18.75" customHeight="1">
      <c r="A11" s="13" t="s">
        <v>124</v>
      </c>
      <c r="B11" s="10" t="s">
        <v>125</v>
      </c>
      <c r="C11" s="16" t="s">
        <v>40</v>
      </c>
      <c r="D11" s="20">
        <v>22.157</v>
      </c>
    </row>
    <row r="12" spans="1:4" ht="15.75" customHeight="1">
      <c r="A12" s="13"/>
      <c r="B12" s="10" t="s">
        <v>126</v>
      </c>
      <c r="C12" s="16"/>
      <c r="D12" s="20">
        <v>0</v>
      </c>
    </row>
    <row r="13" spans="1:4" ht="30" customHeight="1">
      <c r="A13" s="13" t="s">
        <v>127</v>
      </c>
      <c r="B13" s="18" t="s">
        <v>44</v>
      </c>
      <c r="C13" s="16" t="s">
        <v>40</v>
      </c>
      <c r="D13" s="20">
        <v>0</v>
      </c>
    </row>
    <row r="14" spans="1:4" ht="30.75" customHeight="1">
      <c r="A14" s="13" t="s">
        <v>128</v>
      </c>
      <c r="B14" s="18" t="s">
        <v>46</v>
      </c>
      <c r="C14" s="16" t="s">
        <v>40</v>
      </c>
      <c r="D14" s="20">
        <v>0</v>
      </c>
    </row>
    <row r="15" spans="1:4" ht="15.75">
      <c r="A15" s="13"/>
      <c r="B15" s="19" t="s">
        <v>47</v>
      </c>
      <c r="C15" s="16" t="s">
        <v>48</v>
      </c>
      <c r="D15" s="20">
        <v>0</v>
      </c>
    </row>
    <row r="16" spans="1:4" ht="15.75">
      <c r="A16" s="13"/>
      <c r="B16" s="19" t="s">
        <v>49</v>
      </c>
      <c r="C16" s="16" t="s">
        <v>50</v>
      </c>
      <c r="D16" s="20">
        <v>0</v>
      </c>
    </row>
    <row r="17" spans="1:4" ht="17.25" customHeight="1">
      <c r="A17" s="13" t="s">
        <v>129</v>
      </c>
      <c r="B17" s="18" t="s">
        <v>52</v>
      </c>
      <c r="C17" s="16" t="s">
        <v>40</v>
      </c>
      <c r="D17" s="20">
        <v>0</v>
      </c>
    </row>
    <row r="18" spans="1:4" ht="32.25" customHeight="1">
      <c r="A18" s="13" t="s">
        <v>130</v>
      </c>
      <c r="B18" s="18" t="s">
        <v>54</v>
      </c>
      <c r="C18" s="16" t="s">
        <v>40</v>
      </c>
      <c r="D18" s="20">
        <v>0</v>
      </c>
    </row>
    <row r="19" spans="1:4" ht="31.5" customHeight="1">
      <c r="A19" s="13" t="s">
        <v>131</v>
      </c>
      <c r="B19" s="18" t="s">
        <v>56</v>
      </c>
      <c r="C19" s="16" t="s">
        <v>40</v>
      </c>
      <c r="D19" s="20">
        <v>0</v>
      </c>
    </row>
    <row r="20" spans="1:4" ht="18.75" customHeight="1">
      <c r="A20" s="13" t="s">
        <v>132</v>
      </c>
      <c r="B20" s="18" t="s">
        <v>58</v>
      </c>
      <c r="C20" s="16" t="s">
        <v>40</v>
      </c>
      <c r="D20" s="20">
        <v>22.157</v>
      </c>
    </row>
    <row r="21" spans="1:4" ht="18.75" customHeight="1">
      <c r="A21" s="13"/>
      <c r="B21" s="19" t="s">
        <v>59</v>
      </c>
      <c r="C21" s="16" t="s">
        <v>40</v>
      </c>
      <c r="D21" s="20">
        <v>0</v>
      </c>
    </row>
    <row r="22" spans="1:4" ht="18.75" customHeight="1">
      <c r="A22" s="13" t="s">
        <v>133</v>
      </c>
      <c r="B22" s="18" t="s">
        <v>61</v>
      </c>
      <c r="C22" s="16" t="s">
        <v>40</v>
      </c>
      <c r="D22" s="20">
        <v>0</v>
      </c>
    </row>
    <row r="23" spans="1:4" ht="18.75" customHeight="1">
      <c r="A23" s="13"/>
      <c r="B23" s="19" t="s">
        <v>62</v>
      </c>
      <c r="C23" s="16" t="s">
        <v>40</v>
      </c>
      <c r="D23" s="20">
        <v>0</v>
      </c>
    </row>
    <row r="24" spans="1:4" ht="33" customHeight="1">
      <c r="A24" s="13" t="s">
        <v>134</v>
      </c>
      <c r="B24" s="18" t="s">
        <v>64</v>
      </c>
      <c r="C24" s="16" t="s">
        <v>40</v>
      </c>
      <c r="D24" s="20">
        <v>0</v>
      </c>
    </row>
    <row r="25" spans="1:4" ht="47.25" customHeight="1">
      <c r="A25" s="13" t="s">
        <v>135</v>
      </c>
      <c r="B25" s="18" t="s">
        <v>66</v>
      </c>
      <c r="C25" s="16" t="s">
        <v>40</v>
      </c>
      <c r="D25" s="20">
        <v>0</v>
      </c>
    </row>
    <row r="26" spans="1:4" ht="18" customHeight="1">
      <c r="A26" s="13" t="s">
        <v>41</v>
      </c>
      <c r="B26" s="10" t="s">
        <v>68</v>
      </c>
      <c r="C26" s="16" t="s">
        <v>40</v>
      </c>
      <c r="D26" s="20">
        <v>1.10785</v>
      </c>
    </row>
    <row r="27" spans="1:4" ht="18" customHeight="1">
      <c r="A27" s="13" t="s">
        <v>67</v>
      </c>
      <c r="B27" s="10" t="s">
        <v>136</v>
      </c>
      <c r="C27" s="16" t="s">
        <v>40</v>
      </c>
      <c r="D27" s="20">
        <v>23.26485</v>
      </c>
    </row>
    <row r="28" spans="1:4" ht="15.75">
      <c r="A28" s="13" t="s">
        <v>78</v>
      </c>
      <c r="B28" s="10" t="s">
        <v>79</v>
      </c>
      <c r="C28" s="16" t="s">
        <v>80</v>
      </c>
      <c r="D28" s="20">
        <v>0</v>
      </c>
    </row>
    <row r="29" spans="1:4" ht="15.75">
      <c r="A29" s="13" t="s">
        <v>81</v>
      </c>
      <c r="B29" s="10" t="s">
        <v>82</v>
      </c>
      <c r="C29" s="16" t="s">
        <v>80</v>
      </c>
      <c r="D29" s="20">
        <v>0</v>
      </c>
    </row>
    <row r="30" spans="1:4" ht="18" customHeight="1">
      <c r="A30" s="13" t="s">
        <v>83</v>
      </c>
      <c r="B30" s="10" t="s">
        <v>84</v>
      </c>
      <c r="C30" s="16" t="s">
        <v>80</v>
      </c>
      <c r="D30" s="20">
        <v>0</v>
      </c>
    </row>
    <row r="31" spans="1:4" ht="19.5" customHeight="1">
      <c r="A31" s="13" t="s">
        <v>85</v>
      </c>
      <c r="B31" s="10" t="s">
        <v>86</v>
      </c>
      <c r="C31" s="16" t="s">
        <v>80</v>
      </c>
      <c r="D31" s="20">
        <v>155.1</v>
      </c>
    </row>
    <row r="32" spans="1:4" ht="15.75">
      <c r="A32" s="13" t="s">
        <v>87</v>
      </c>
      <c r="B32" s="18" t="s">
        <v>88</v>
      </c>
      <c r="C32" s="16" t="s">
        <v>80</v>
      </c>
      <c r="D32" s="20">
        <v>31.02</v>
      </c>
    </row>
    <row r="33" spans="1:4" ht="16.5" customHeight="1">
      <c r="A33" s="13" t="s">
        <v>89</v>
      </c>
      <c r="B33" s="18" t="s">
        <v>90</v>
      </c>
      <c r="C33" s="16" t="s">
        <v>80</v>
      </c>
      <c r="D33" s="20">
        <v>124.08</v>
      </c>
    </row>
    <row r="34" spans="1:4" ht="15.75">
      <c r="A34" s="13" t="s">
        <v>91</v>
      </c>
      <c r="B34" s="10" t="s">
        <v>92</v>
      </c>
      <c r="C34" s="16" t="s">
        <v>93</v>
      </c>
      <c r="D34" s="20">
        <v>0</v>
      </c>
    </row>
    <row r="35" spans="1:4" ht="18" customHeight="1">
      <c r="A35" s="13" t="s">
        <v>94</v>
      </c>
      <c r="B35" s="10" t="s">
        <v>95</v>
      </c>
      <c r="C35" s="16" t="s">
        <v>96</v>
      </c>
      <c r="D35" s="20">
        <v>0</v>
      </c>
    </row>
    <row r="36" spans="1:4" ht="15.75">
      <c r="A36" s="13" t="s">
        <v>97</v>
      </c>
      <c r="B36" s="10" t="s">
        <v>98</v>
      </c>
      <c r="C36" s="16" t="s">
        <v>99</v>
      </c>
      <c r="D36" s="20">
        <v>0</v>
      </c>
    </row>
    <row r="37" spans="1:4" ht="18.75" customHeight="1">
      <c r="A37" s="13" t="s">
        <v>100</v>
      </c>
      <c r="B37" s="10" t="s">
        <v>101</v>
      </c>
      <c r="C37" s="16" t="s">
        <v>99</v>
      </c>
      <c r="D37" s="20">
        <v>0</v>
      </c>
    </row>
    <row r="38" spans="1:4" ht="20.25" customHeight="1">
      <c r="A38" s="13" t="s">
        <v>102</v>
      </c>
      <c r="B38" s="10" t="s">
        <v>103</v>
      </c>
      <c r="C38" s="16" t="s">
        <v>104</v>
      </c>
      <c r="D38" s="20">
        <v>0</v>
      </c>
    </row>
    <row r="39" spans="1:4" ht="32.25" customHeight="1">
      <c r="A39" s="13" t="s">
        <v>105</v>
      </c>
      <c r="B39" s="10" t="s">
        <v>106</v>
      </c>
      <c r="C39" s="16" t="s">
        <v>137</v>
      </c>
      <c r="D39" s="20">
        <v>0</v>
      </c>
    </row>
    <row r="40" spans="1:4" ht="15.75">
      <c r="A40" s="13" t="s">
        <v>108</v>
      </c>
      <c r="B40" s="10" t="s">
        <v>109</v>
      </c>
      <c r="C40" s="16" t="s">
        <v>93</v>
      </c>
      <c r="D40" s="20">
        <v>0</v>
      </c>
    </row>
    <row r="41" spans="1:4" ht="31.5" customHeight="1">
      <c r="A41" s="13" t="s">
        <v>110</v>
      </c>
      <c r="B41" s="10" t="s">
        <v>138</v>
      </c>
      <c r="C41" s="16" t="s">
        <v>93</v>
      </c>
      <c r="D41" s="20">
        <v>0</v>
      </c>
    </row>
    <row r="42" spans="2:4" ht="15.75">
      <c r="B42" s="6"/>
      <c r="C42" s="6"/>
      <c r="D42" s="2"/>
    </row>
    <row r="44" spans="2:4" ht="49.5" customHeight="1">
      <c r="B44" s="48"/>
      <c r="C44" s="48"/>
      <c r="D44" s="48"/>
    </row>
  </sheetData>
  <sheetProtection/>
  <mergeCells count="9">
    <mergeCell ref="C7:D7"/>
    <mergeCell ref="C8:D8"/>
    <mergeCell ref="B44:D44"/>
    <mergeCell ref="B1:D1"/>
    <mergeCell ref="B2:D2"/>
    <mergeCell ref="C3:D3"/>
    <mergeCell ref="C4:D4"/>
    <mergeCell ref="C5:D5"/>
    <mergeCell ref="C6:D6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C6" sqref="C6:D6"/>
    </sheetView>
  </sheetViews>
  <sheetFormatPr defaultColWidth="9.140625" defaultRowHeight="15"/>
  <cols>
    <col min="1" max="1" width="7.00390625" style="7" customWidth="1"/>
    <col min="2" max="2" width="79.421875" style="25" customWidth="1"/>
    <col min="3" max="3" width="17.140625" style="25" customWidth="1"/>
    <col min="4" max="4" width="25.57421875" style="8" customWidth="1"/>
    <col min="5" max="16384" width="9.140625" style="8" customWidth="1"/>
  </cols>
  <sheetData>
    <row r="1" spans="2:4" ht="24" customHeight="1" hidden="1">
      <c r="B1" s="49">
        <v>3</v>
      </c>
      <c r="C1" s="49"/>
      <c r="D1" s="49"/>
    </row>
    <row r="2" spans="2:4" ht="32.25" customHeight="1">
      <c r="B2" s="50" t="s">
        <v>32</v>
      </c>
      <c r="C2" s="50"/>
      <c r="D2" s="50"/>
    </row>
    <row r="3" spans="2:4" ht="34.5" customHeight="1">
      <c r="B3" s="26" t="s">
        <v>6</v>
      </c>
      <c r="C3" s="39" t="s">
        <v>118</v>
      </c>
      <c r="D3" s="52"/>
    </row>
    <row r="4" spans="2:4" ht="15.75">
      <c r="B4" s="9" t="s">
        <v>7</v>
      </c>
      <c r="C4" s="39">
        <v>7422025077</v>
      </c>
      <c r="D4" s="52"/>
    </row>
    <row r="5" spans="2:4" ht="15.75">
      <c r="B5" s="9" t="s">
        <v>8</v>
      </c>
      <c r="C5" s="39">
        <v>7422010001</v>
      </c>
      <c r="D5" s="52"/>
    </row>
    <row r="6" spans="2:4" ht="33" customHeight="1">
      <c r="B6" s="9" t="s">
        <v>9</v>
      </c>
      <c r="C6" s="39" t="s">
        <v>122</v>
      </c>
      <c r="D6" s="52"/>
    </row>
    <row r="7" spans="2:4" ht="15.75">
      <c r="B7" s="9" t="s">
        <v>33</v>
      </c>
      <c r="C7" s="39" t="s">
        <v>120</v>
      </c>
      <c r="D7" s="52"/>
    </row>
    <row r="8" spans="2:4" ht="48.75" customHeight="1">
      <c r="B8" s="10" t="s">
        <v>34</v>
      </c>
      <c r="C8" s="39" t="s">
        <v>121</v>
      </c>
      <c r="D8" s="52"/>
    </row>
    <row r="9" spans="2:4" ht="15.75">
      <c r="B9" s="11"/>
      <c r="C9" s="11"/>
      <c r="D9" s="12"/>
    </row>
    <row r="10" spans="1:4" ht="31.5">
      <c r="A10" s="13" t="s">
        <v>35</v>
      </c>
      <c r="B10" s="14" t="s">
        <v>36</v>
      </c>
      <c r="C10" s="15" t="s">
        <v>37</v>
      </c>
      <c r="D10" s="14" t="s">
        <v>38</v>
      </c>
    </row>
    <row r="11" spans="1:4" ht="21" customHeight="1">
      <c r="A11" s="13">
        <v>1</v>
      </c>
      <c r="B11" s="10" t="s">
        <v>39</v>
      </c>
      <c r="C11" s="16" t="s">
        <v>40</v>
      </c>
      <c r="D11" s="17">
        <v>2.170005</v>
      </c>
    </row>
    <row r="12" spans="1:4" ht="18.75" customHeight="1">
      <c r="A12" s="13" t="s">
        <v>41</v>
      </c>
      <c r="B12" s="10" t="s">
        <v>42</v>
      </c>
      <c r="C12" s="16" t="s">
        <v>40</v>
      </c>
      <c r="D12" s="17">
        <f>D20</f>
        <v>2.0722141666666665</v>
      </c>
    </row>
    <row r="13" spans="1:4" ht="30" customHeight="1">
      <c r="A13" s="13" t="s">
        <v>43</v>
      </c>
      <c r="B13" s="18" t="s">
        <v>44</v>
      </c>
      <c r="C13" s="16" t="s">
        <v>40</v>
      </c>
      <c r="D13" s="17">
        <v>0</v>
      </c>
    </row>
    <row r="14" spans="1:4" ht="30.75" customHeight="1">
      <c r="A14" s="13" t="s">
        <v>45</v>
      </c>
      <c r="B14" s="18" t="s">
        <v>46</v>
      </c>
      <c r="C14" s="16" t="s">
        <v>40</v>
      </c>
      <c r="D14" s="17">
        <v>0</v>
      </c>
    </row>
    <row r="15" spans="1:4" ht="15.75">
      <c r="A15" s="13"/>
      <c r="B15" s="19" t="s">
        <v>47</v>
      </c>
      <c r="C15" s="16" t="s">
        <v>48</v>
      </c>
      <c r="D15" s="17">
        <v>0</v>
      </c>
    </row>
    <row r="16" spans="1:4" ht="15.75">
      <c r="A16" s="13"/>
      <c r="B16" s="19" t="s">
        <v>49</v>
      </c>
      <c r="C16" s="16" t="s">
        <v>50</v>
      </c>
      <c r="D16" s="17">
        <v>0</v>
      </c>
    </row>
    <row r="17" spans="1:4" ht="17.25" customHeight="1">
      <c r="A17" s="13" t="s">
        <v>51</v>
      </c>
      <c r="B17" s="18" t="s">
        <v>52</v>
      </c>
      <c r="C17" s="16" t="s">
        <v>40</v>
      </c>
      <c r="D17" s="17">
        <v>0</v>
      </c>
    </row>
    <row r="18" spans="1:4" ht="32.25" customHeight="1">
      <c r="A18" s="13" t="s">
        <v>53</v>
      </c>
      <c r="B18" s="18" t="s">
        <v>54</v>
      </c>
      <c r="C18" s="16" t="s">
        <v>40</v>
      </c>
      <c r="D18" s="17">
        <v>0</v>
      </c>
    </row>
    <row r="19" spans="1:4" ht="31.5" customHeight="1">
      <c r="A19" s="13" t="s">
        <v>55</v>
      </c>
      <c r="B19" s="18" t="s">
        <v>56</v>
      </c>
      <c r="C19" s="16" t="s">
        <v>40</v>
      </c>
      <c r="D19" s="17">
        <f>D18*0.342</f>
        <v>0</v>
      </c>
    </row>
    <row r="20" spans="1:4" ht="18.75" customHeight="1">
      <c r="A20" s="13" t="s">
        <v>57</v>
      </c>
      <c r="B20" s="18" t="s">
        <v>58</v>
      </c>
      <c r="C20" s="16" t="s">
        <v>40</v>
      </c>
      <c r="D20" s="17">
        <v>2.0722141666666665</v>
      </c>
    </row>
    <row r="21" spans="1:4" ht="18.75" customHeight="1">
      <c r="A21" s="13"/>
      <c r="B21" s="19" t="s">
        <v>59</v>
      </c>
      <c r="C21" s="16" t="s">
        <v>40</v>
      </c>
      <c r="D21" s="17">
        <v>0</v>
      </c>
    </row>
    <row r="22" spans="1:4" ht="18.75" customHeight="1">
      <c r="A22" s="13" t="s">
        <v>60</v>
      </c>
      <c r="B22" s="18" t="s">
        <v>61</v>
      </c>
      <c r="C22" s="16" t="s">
        <v>40</v>
      </c>
      <c r="D22" s="17">
        <v>0</v>
      </c>
    </row>
    <row r="23" spans="1:4" ht="18.75" customHeight="1">
      <c r="A23" s="13"/>
      <c r="B23" s="19" t="s">
        <v>62</v>
      </c>
      <c r="C23" s="16" t="s">
        <v>40</v>
      </c>
      <c r="D23" s="17">
        <v>0</v>
      </c>
    </row>
    <row r="24" spans="1:4" ht="18.75" customHeight="1">
      <c r="A24" s="13" t="s">
        <v>63</v>
      </c>
      <c r="B24" s="18" t="s">
        <v>64</v>
      </c>
      <c r="C24" s="16" t="s">
        <v>40</v>
      </c>
      <c r="D24" s="17">
        <v>0</v>
      </c>
    </row>
    <row r="25" spans="1:4" ht="47.25" customHeight="1">
      <c r="A25" s="13" t="s">
        <v>65</v>
      </c>
      <c r="B25" s="18" t="s">
        <v>66</v>
      </c>
      <c r="C25" s="16" t="s">
        <v>40</v>
      </c>
      <c r="D25" s="17">
        <v>0</v>
      </c>
    </row>
    <row r="26" spans="1:4" ht="15.75" customHeight="1">
      <c r="A26" s="13" t="s">
        <v>67</v>
      </c>
      <c r="B26" s="10" t="s">
        <v>68</v>
      </c>
      <c r="C26" s="16" t="s">
        <v>40</v>
      </c>
      <c r="D26" s="17">
        <f>D11-D12</f>
        <v>0.09779083333333372</v>
      </c>
    </row>
    <row r="27" spans="1:4" ht="15.75" customHeight="1">
      <c r="A27" s="13" t="s">
        <v>69</v>
      </c>
      <c r="B27" s="10" t="s">
        <v>70</v>
      </c>
      <c r="C27" s="16" t="s">
        <v>40</v>
      </c>
      <c r="D27" s="17">
        <f>D26</f>
        <v>0.09779083333333372</v>
      </c>
    </row>
    <row r="28" spans="1:4" ht="48" customHeight="1">
      <c r="A28" s="13"/>
      <c r="B28" s="18" t="s">
        <v>71</v>
      </c>
      <c r="C28" s="16" t="s">
        <v>40</v>
      </c>
      <c r="D28" s="20" t="s">
        <v>72</v>
      </c>
    </row>
    <row r="29" spans="1:4" ht="18" customHeight="1">
      <c r="A29" s="13" t="s">
        <v>73</v>
      </c>
      <c r="B29" s="10" t="s">
        <v>74</v>
      </c>
      <c r="C29" s="16" t="s">
        <v>40</v>
      </c>
      <c r="D29" s="17">
        <v>0</v>
      </c>
    </row>
    <row r="30" spans="1:4" ht="17.25" customHeight="1">
      <c r="A30" s="13"/>
      <c r="B30" s="18" t="s">
        <v>75</v>
      </c>
      <c r="C30" s="16" t="s">
        <v>40</v>
      </c>
      <c r="D30" s="20" t="s">
        <v>72</v>
      </c>
    </row>
    <row r="31" spans="1:4" ht="31.5" customHeight="1">
      <c r="A31" s="13" t="s">
        <v>76</v>
      </c>
      <c r="B31" s="10" t="s">
        <v>77</v>
      </c>
      <c r="C31" s="10"/>
      <c r="D31" s="21" t="s">
        <v>19</v>
      </c>
    </row>
    <row r="32" spans="1:4" ht="15.75">
      <c r="A32" s="13" t="s">
        <v>78</v>
      </c>
      <c r="B32" s="10" t="s">
        <v>79</v>
      </c>
      <c r="C32" s="16" t="s">
        <v>80</v>
      </c>
      <c r="D32" s="17">
        <v>0</v>
      </c>
    </row>
    <row r="33" spans="1:4" ht="15.75">
      <c r="A33" s="13" t="s">
        <v>81</v>
      </c>
      <c r="B33" s="10" t="s">
        <v>82</v>
      </c>
      <c r="C33" s="16" t="s">
        <v>80</v>
      </c>
      <c r="D33" s="17">
        <v>0</v>
      </c>
    </row>
    <row r="34" spans="1:4" ht="18" customHeight="1">
      <c r="A34" s="13" t="s">
        <v>83</v>
      </c>
      <c r="B34" s="10" t="s">
        <v>84</v>
      </c>
      <c r="C34" s="16" t="s">
        <v>80</v>
      </c>
      <c r="D34" s="17">
        <f>D32</f>
        <v>0</v>
      </c>
    </row>
    <row r="35" spans="1:4" ht="19.5" customHeight="1">
      <c r="A35" s="13" t="s">
        <v>85</v>
      </c>
      <c r="B35" s="10" t="s">
        <v>86</v>
      </c>
      <c r="C35" s="16" t="s">
        <v>80</v>
      </c>
      <c r="D35" s="17">
        <f>14466.7/1000</f>
        <v>14.466700000000001</v>
      </c>
    </row>
    <row r="36" spans="1:4" ht="15.75">
      <c r="A36" s="13" t="s">
        <v>87</v>
      </c>
      <c r="B36" s="18" t="s">
        <v>88</v>
      </c>
      <c r="C36" s="16" t="s">
        <v>80</v>
      </c>
      <c r="D36" s="17">
        <v>2.8933400000000002</v>
      </c>
    </row>
    <row r="37" spans="1:4" ht="16.5" customHeight="1">
      <c r="A37" s="13" t="s">
        <v>89</v>
      </c>
      <c r="B37" s="18" t="s">
        <v>90</v>
      </c>
      <c r="C37" s="16" t="s">
        <v>80</v>
      </c>
      <c r="D37" s="17">
        <f>D35-D36</f>
        <v>11.573360000000001</v>
      </c>
    </row>
    <row r="38" spans="1:4" ht="15.75">
      <c r="A38" s="13" t="s">
        <v>91</v>
      </c>
      <c r="B38" s="10" t="s">
        <v>92</v>
      </c>
      <c r="C38" s="16" t="s">
        <v>93</v>
      </c>
      <c r="D38" s="22">
        <v>0</v>
      </c>
    </row>
    <row r="39" spans="1:4" ht="18" customHeight="1">
      <c r="A39" s="13" t="s">
        <v>94</v>
      </c>
      <c r="B39" s="10" t="s">
        <v>95</v>
      </c>
      <c r="C39" s="16" t="s">
        <v>96</v>
      </c>
      <c r="D39" s="17">
        <v>0</v>
      </c>
    </row>
    <row r="40" spans="1:4" ht="15.75">
      <c r="A40" s="13" t="s">
        <v>97</v>
      </c>
      <c r="B40" s="10" t="s">
        <v>98</v>
      </c>
      <c r="C40" s="16" t="s">
        <v>99</v>
      </c>
      <c r="D40" s="23">
        <v>0</v>
      </c>
    </row>
    <row r="41" spans="1:4" ht="18.75" customHeight="1">
      <c r="A41" s="13" t="s">
        <v>100</v>
      </c>
      <c r="B41" s="10" t="s">
        <v>101</v>
      </c>
      <c r="C41" s="16" t="s">
        <v>99</v>
      </c>
      <c r="D41" s="17">
        <v>0</v>
      </c>
    </row>
    <row r="42" spans="1:4" ht="20.25" customHeight="1">
      <c r="A42" s="13" t="s">
        <v>102</v>
      </c>
      <c r="B42" s="10" t="s">
        <v>103</v>
      </c>
      <c r="C42" s="16" t="s">
        <v>104</v>
      </c>
      <c r="D42" s="23">
        <v>0</v>
      </c>
    </row>
    <row r="43" spans="1:4" ht="31.5" customHeight="1">
      <c r="A43" s="13" t="s">
        <v>105</v>
      </c>
      <c r="B43" s="10" t="s">
        <v>106</v>
      </c>
      <c r="C43" s="16" t="s">
        <v>107</v>
      </c>
      <c r="D43" s="17">
        <f>D16/20120</f>
        <v>0</v>
      </c>
    </row>
    <row r="44" spans="1:4" ht="15.75">
      <c r="A44" s="13" t="s">
        <v>108</v>
      </c>
      <c r="B44" s="10" t="s">
        <v>109</v>
      </c>
      <c r="C44" s="16" t="s">
        <v>93</v>
      </c>
      <c r="D44" s="22">
        <v>0</v>
      </c>
    </row>
    <row r="45" spans="1:4" ht="31.5" customHeight="1">
      <c r="A45" s="13" t="s">
        <v>110</v>
      </c>
      <c r="B45" s="10" t="s">
        <v>111</v>
      </c>
      <c r="C45" s="16" t="s">
        <v>93</v>
      </c>
      <c r="D45" s="22">
        <v>0</v>
      </c>
    </row>
    <row r="46" spans="2:4" ht="15.75">
      <c r="B46" s="6"/>
      <c r="C46" s="6"/>
      <c r="D46" s="2"/>
    </row>
    <row r="47" spans="2:4" ht="15.75">
      <c r="B47" s="24" t="s">
        <v>112</v>
      </c>
      <c r="C47" s="6"/>
      <c r="D47" s="2"/>
    </row>
    <row r="48" spans="2:4" ht="32.25" customHeight="1">
      <c r="B48" s="43" t="s">
        <v>113</v>
      </c>
      <c r="C48" s="43"/>
      <c r="D48" s="43"/>
    </row>
    <row r="49" spans="2:5" ht="32.25" customHeight="1">
      <c r="B49" s="43" t="s">
        <v>114</v>
      </c>
      <c r="C49" s="43"/>
      <c r="D49" s="43"/>
      <c r="E49" s="8" t="s">
        <v>115</v>
      </c>
    </row>
    <row r="50" spans="2:4" ht="96" customHeight="1">
      <c r="B50" s="43" t="s">
        <v>116</v>
      </c>
      <c r="C50" s="43"/>
      <c r="D50" s="43"/>
    </row>
    <row r="51" spans="2:4" ht="33.75" customHeight="1">
      <c r="B51" s="53" t="s">
        <v>117</v>
      </c>
      <c r="C51" s="54"/>
      <c r="D51" s="54"/>
    </row>
    <row r="53" spans="2:4" ht="49.5" customHeight="1">
      <c r="B53" s="48"/>
      <c r="C53" s="48"/>
      <c r="D53" s="48"/>
    </row>
  </sheetData>
  <sheetProtection/>
  <mergeCells count="13">
    <mergeCell ref="C6:D6"/>
    <mergeCell ref="B1:D1"/>
    <mergeCell ref="B2:D2"/>
    <mergeCell ref="C3:D3"/>
    <mergeCell ref="C4:D4"/>
    <mergeCell ref="C5:D5"/>
    <mergeCell ref="B53:D53"/>
    <mergeCell ref="C7:D7"/>
    <mergeCell ref="C8:D8"/>
    <mergeCell ref="B48:D48"/>
    <mergeCell ref="B49:D49"/>
    <mergeCell ref="B50:D50"/>
    <mergeCell ref="B51:D51"/>
  </mergeCells>
  <hyperlinks>
    <hyperlink ref="D31" r:id="rId1" display="www.ozerskadm.ru"/>
  </hyperlinks>
  <printOptions/>
  <pageMargins left="0.7086614173228347" right="0.7086614173228347" top="0.43" bottom="0.17" header="0.33" footer="0.22"/>
  <pageSetup fitToHeight="1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Лаврентьева</dc:creator>
  <cp:keywords/>
  <dc:description/>
  <cp:lastModifiedBy>NewPC</cp:lastModifiedBy>
  <cp:lastPrinted>2011-12-05T03:18:51Z</cp:lastPrinted>
  <dcterms:created xsi:type="dcterms:W3CDTF">2011-11-29T09:40:10Z</dcterms:created>
  <dcterms:modified xsi:type="dcterms:W3CDTF">2011-12-05T12:30:45Z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