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3"/>
  </bookViews>
  <sheets>
    <sheet name="1" sheetId="1" r:id="rId1"/>
    <sheet name="2" sheetId="2" r:id="rId2"/>
    <sheet name="3план" sheetId="3" r:id="rId3"/>
    <sheet name="4факт" sheetId="4" r:id="rId4"/>
    <sheet name="5" sheetId="5" r:id="rId5"/>
    <sheet name="6 1-5" sheetId="6" r:id="rId6"/>
    <sheet name="6-6" sheetId="7" r:id="rId7"/>
    <sheet name="7" sheetId="8" r:id="rId8"/>
    <sheet name="8" sheetId="9" r:id="rId9"/>
    <sheet name="9" sheetId="10" r:id="rId10"/>
  </sheets>
  <definedNames>
    <definedName name="_xlnm.Print_Area" localSheetId="3">'4факт'!$A$1:$D$53</definedName>
    <definedName name="_xlnm.Print_Area" localSheetId="8">'8'!$A$1:$C$25</definedName>
  </definedNames>
  <calcPr fullCalcOnLoad="1"/>
</workbook>
</file>

<file path=xl/sharedStrings.xml><?xml version="1.0" encoding="utf-8"?>
<sst xmlns="http://schemas.openxmlformats.org/spreadsheetml/2006/main" count="460" uniqueCount="236">
  <si>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</si>
  <si>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</si>
  <si>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</si>
  <si>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</si>
  <si>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</si>
  <si>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</si>
  <si>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</si>
  <si>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</si>
  <si>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</si>
  <si>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</si>
  <si>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</si>
  <si>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</si>
  <si>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</si>
  <si>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</si>
  <si>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</si>
  <si>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</si>
  <si>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</si>
  <si>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</si>
  <si>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</si>
  <si>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</si>
  <si>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</si>
  <si>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</si>
  <si>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</si>
  <si>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</si>
  <si>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</si>
  <si>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</si>
  <si>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</si>
  <si>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</si>
  <si>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</si>
  <si>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</si>
  <si>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</si>
  <si>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</si>
  <si>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</si>
  <si>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</si>
  <si>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</si>
  <si>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</si>
  <si>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</si>
  <si>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</si>
  <si>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</si>
  <si>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</si>
  <si>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</si>
  <si>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</si>
  <si>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</si>
  <si>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</si>
  <si>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</si>
  <si>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</si>
  <si>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</si>
  <si>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</si>
  <si>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</si>
  <si>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</si>
  <si>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</si>
  <si>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</si>
  <si>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</si>
  <si>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</si>
  <si>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</si>
  <si>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</si>
  <si>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</si>
  <si>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</si>
  <si>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</si>
  <si>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</si>
  <si>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</si>
  <si>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</si>
  <si>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</si>
  <si>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</si>
  <si>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</si>
  <si>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</si>
  <si>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</si>
  <si>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</si>
  <si>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</si>
  <si>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</si>
  <si>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</si>
  <si>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</si>
  <si>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</si>
  <si>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</si>
  <si>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</si>
  <si>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</si>
  <si>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</si>
  <si>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>Удельное водопотребление (куб.м/чел)</t>
  </si>
  <si>
    <t>Значения показателей на текущий отчетный период</t>
  </si>
  <si>
    <t xml:space="preserve"> </t>
  </si>
  <si>
    <t>Значения показателей на предыдущий отчетный период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</si>
  <si>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</si>
  <si>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</si>
  <si>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</si>
  <si>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</si>
  <si>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</si>
  <si>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</si>
  <si>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</si>
  <si>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Атрибуты решения по принятой надбавке к тарифу организаций на холодную воду (наименование, дата, номер)</t>
  </si>
  <si>
    <t>Атрибуты решения по принятому тарифу на холодную воду(наименование, дата, номер)</t>
  </si>
  <si>
    <t>хлор остаточный свободный</t>
  </si>
  <si>
    <t xml:space="preserve"> Форма 2. Информация о тарифах на подключение к системе холодного водоснабжения</t>
  </si>
  <si>
    <t xml:space="preserve"> -оборудование водозаборов</t>
  </si>
  <si>
    <t xml:space="preserve"> -оборудование системы очистки воды </t>
  </si>
  <si>
    <t xml:space="preserve"> -оборудование системы транспортировки воды</t>
  </si>
  <si>
    <t>Атрибуты решения по принятому тарифу на подключение создаваемых (реконструируемых) объектов недвижимости к системе холодного водоснабжения  (наименование, дата, номер)</t>
  </si>
  <si>
    <t>Атрибуты решения по принятому тарифу на подключение организаций к системе холодного водоснабжения (наименование, дата, номер)</t>
  </si>
  <si>
    <t>Наименование показателей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</si>
  <si>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</si>
  <si>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</si>
  <si>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</si>
  <si>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</si>
  <si>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Форма 1. Информация о тарифе на холодную воду и надбавках к тарифам на холодную воду</t>
  </si>
  <si>
    <t>Примечание:</t>
  </si>
  <si>
    <t>1.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</si>
  <si>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Формы раскрытия информации организациями коммунального комплекса Челябинской области, осуществляющими деятельность в сфере оказания услуг холодного водоснабжения</t>
  </si>
  <si>
    <t>№</t>
  </si>
  <si>
    <t>Единица измерения</t>
  </si>
  <si>
    <t>тыс.руб.</t>
  </si>
  <si>
    <t>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</si>
  <si>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Выручка</t>
  </si>
  <si>
    <t>2</t>
  </si>
  <si>
    <t xml:space="preserve">Себестоимость производимых товаров (оказываемых услуг) </t>
  </si>
  <si>
    <t>2.1</t>
  </si>
  <si>
    <t>2.2</t>
  </si>
  <si>
    <t>руб./кВт.ч</t>
  </si>
  <si>
    <t>тыс.кВт.ч</t>
  </si>
  <si>
    <t>2.3</t>
  </si>
  <si>
    <t>2.4</t>
  </si>
  <si>
    <t>2.5</t>
  </si>
  <si>
    <t>2.6</t>
  </si>
  <si>
    <t>2.7</t>
  </si>
  <si>
    <t>2.8</t>
  </si>
  <si>
    <t>2.9</t>
  </si>
  <si>
    <t>3</t>
  </si>
  <si>
    <t>3.1</t>
  </si>
  <si>
    <t>4</t>
  </si>
  <si>
    <t>5</t>
  </si>
  <si>
    <t>6</t>
  </si>
  <si>
    <t>7</t>
  </si>
  <si>
    <t>Валовая прибыль  от продажи товаров и услуг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</si>
  <si>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</si>
  <si>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Изменение стоимости основных фондов, в том числе:</t>
  </si>
  <si>
    <t>за счет ввода (вывода) их из эксплуатации</t>
  </si>
  <si>
    <t>тыс. м3</t>
  </si>
  <si>
    <t>%</t>
  </si>
  <si>
    <t>человек</t>
  </si>
  <si>
    <t>тыс. кВт•ч или тыс. м3</t>
  </si>
  <si>
    <t>штук</t>
  </si>
  <si>
    <t>км</t>
  </si>
  <si>
    <t>Объем поднятой воды</t>
  </si>
  <si>
    <t>Объем покупной воды</t>
  </si>
  <si>
    <t>Потери воды в сетях</t>
  </si>
  <si>
    <t xml:space="preserve">Объем воды, пропущенной через очистные сооружения </t>
  </si>
  <si>
    <t xml:space="preserve">Объем отпущенной потребителям воды </t>
  </si>
  <si>
    <t>Протяженность водопроводных сетей (в однотрубном исчислении)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</si>
  <si>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</si>
  <si>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</si>
  <si>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</t>
  </si>
  <si>
    <t>Удельный расход электроэнергии на подачу воды в сеть</t>
  </si>
  <si>
    <t>8</t>
  </si>
  <si>
    <t>9</t>
  </si>
  <si>
    <t>9.1</t>
  </si>
  <si>
    <t>9.2</t>
  </si>
  <si>
    <t>10</t>
  </si>
  <si>
    <t>11</t>
  </si>
  <si>
    <t>12</t>
  </si>
  <si>
    <t>13</t>
  </si>
  <si>
    <t>14</t>
  </si>
  <si>
    <t>15</t>
  </si>
  <si>
    <t>16</t>
  </si>
  <si>
    <t xml:space="preserve">Расход воды на собственные, в том числе хозяйственно-сбытовые, нужды </t>
  </si>
  <si>
    <t>17</t>
  </si>
  <si>
    <t>Примечания:</t>
  </si>
  <si>
    <t>3. По пунктам 2.8 и 2.9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</si>
  <si>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</si>
  <si>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1.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</si>
  <si>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4. Информация об источнике публикации (пункт 5)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</si>
  <si>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Сведения об источнике публикации бухгалтерской отчетности, включая бухгалтерский баланс и приложения к нему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</si>
  <si>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</si>
  <si>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1.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</si>
  <si>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Форма 5.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________________год</t>
  </si>
  <si>
    <t>1.Наименование инвестиционной программы</t>
  </si>
  <si>
    <t>2.Цель инвестиционной программы</t>
  </si>
  <si>
    <t>3.Сроки начала и окончания реализации инвестиционной программы</t>
  </si>
  <si>
    <t>4.Потребности в финансовых средствах, необходимых для реализации инвестиционной программы</t>
  </si>
  <si>
    <t xml:space="preserve">Наименование мероприятия (в соответствии с инвестиционной программой) 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</si>
  <si>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</si>
  <si>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1. В официальных печатных изданиях сведения, указанные в пунктах 4 и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</si>
  <si>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2.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</si>
  <si>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Расход электроэнергии на выработку 1 куб.м. воды, кВт*ч/куб.м.</t>
  </si>
  <si>
    <t>Расход электроэнергии на передачу 1 куб.м. воды, кВт*ч/куб.м.</t>
  </si>
  <si>
    <t>3.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год.</t>
  </si>
  <si>
    <t>Форма 6. Информация об инвестиционных программах и отчетах об их реализации</t>
  </si>
  <si>
    <t>5.Показатели эффективности реализации инвестиционной программы</t>
  </si>
  <si>
    <t>Численность населения, пользующихся услугами данной организации (чел.)</t>
  </si>
  <si>
    <t>6.1</t>
  </si>
  <si>
    <t>6.2</t>
  </si>
  <si>
    <t>6.3</t>
  </si>
  <si>
    <t>1. Раскрывается регулируемой организацией ежеквартально</t>
  </si>
  <si>
    <t>2.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</si>
  <si>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t>Резерв мощности системы коммунальной инфраструктуры</t>
  </si>
  <si>
    <t>Форма 7.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</si>
  <si>
    <t>Текст договора (ссылка на источник публикации).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</si>
  <si>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</si>
  <si>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Перечисленные сведения предоставляются организацией в качестве приложений к форме 9 настоящего документа или указывается ссылка на их публикацию в сети Интернет</t>
  </si>
  <si>
    <t>Форма 9. Информация о порядке выполнения технологических, технических и других мероприятий, связанных с подключением к системе холодного водоснабжения</t>
  </si>
  <si>
    <t>6.Использование инвестиционных средств за _______________год</t>
  </si>
  <si>
    <t>Форма 6 - продолжение</t>
  </si>
  <si>
    <t>Форма 4. Информация об  основных показателях финансово-хозяйственной деятельности  организации</t>
  </si>
  <si>
    <t>Форма 3. Информация о плановых затратах организации</t>
  </si>
  <si>
    <t>1</t>
  </si>
  <si>
    <t>Себестоимость производимых товаров (оказываемых услуг)  - всего</t>
  </si>
  <si>
    <t>в том числе: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</si>
  <si>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</si>
  <si>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</si>
  <si>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</si>
  <si>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</si>
  <si>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</si>
  <si>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</si>
  <si>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</si>
  <si>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</si>
  <si>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</si>
  <si>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Необходимая валовая выручка</t>
  </si>
  <si>
    <t>Показатель использования производственных объектов (по объему перекачки) по отношению к пиковому дню отчетного года (процентов)</t>
  </si>
  <si>
    <t>Показатель использования производственных объектов (по объему перекачки) по отношению к пиковому дню отчетного года</t>
  </si>
  <si>
    <t>2. Одновременно на сайте в сети Интернет публикуются сведения из форм 3 и 6,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</si>
  <si>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Форма 8.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</t>
  </si>
  <si>
    <t>от 18 августа 2010г. № 27/3</t>
  </si>
  <si>
    <t xml:space="preserve">Приложение  3 </t>
  </si>
  <si>
    <t>456780 Челябинская область, г.Озёрск, ул.Кыштымская,13, корп.13</t>
  </si>
  <si>
    <t>ООО "Управление энергоснабжения и связи"</t>
  </si>
  <si>
    <t>отсутствует</t>
  </si>
  <si>
    <t>транспортировка воды</t>
  </si>
  <si>
    <t>Государственный комитет "Единый тарифный орган Челябинской области"</t>
  </si>
  <si>
    <t>Постановление "Об установлении тарифов для ООО"Управление энергоснабжения и связи" на услуги водоснабжения и водоотведения, оказываемые потребителям  Озерского городского округа Челябинской области."                                                               № 42/73 от 30.11.2011г.</t>
  </si>
  <si>
    <t>согласно календарной разбивке</t>
  </si>
  <si>
    <t>Тариф на холодную воду, руб/м3 (без учета НДС)</t>
  </si>
  <si>
    <t>с 01.01.2012г - 0,75руб/м3; c 01.07.2012г -0,79руб/м3; с 01.09.2012г - 0,84руб/м3</t>
  </si>
  <si>
    <t>2012 год</t>
  </si>
  <si>
    <t>с01.01.2012г</t>
  </si>
  <si>
    <t>с01.07.2012г</t>
  </si>
  <si>
    <t>с01.09.2012г</t>
  </si>
  <si>
    <t>2011 год</t>
  </si>
  <si>
    <t>не опубликованы</t>
  </si>
  <si>
    <t>Чистая прибыль по регулируемому виду деятельности, в том числе: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</si>
</sst>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27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20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Fill="1" applyAlignment="1">
      <alignment wrapText="1"/>
    </xf>
    <xf numFmtId="0" fontId="21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 vertical="top"/>
    </xf>
    <xf numFmtId="0" fontId="23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/>
    </xf>
    <xf numFmtId="0" fontId="21" fillId="0" borderId="10" xfId="0" applyFont="1" applyFill="1" applyBorder="1" applyAlignment="1">
      <alignment horizontal="left" vertical="top" wrapText="1" indent="6"/>
    </xf>
    <xf numFmtId="0" fontId="21" fillId="0" borderId="10" xfId="0" applyFont="1" applyFill="1" applyBorder="1" applyAlignment="1">
      <alignment horizontal="left" vertical="top" wrapText="1" indent="2"/>
    </xf>
    <xf numFmtId="0" fontId="21" fillId="0" borderId="11" xfId="0" applyFont="1" applyFill="1" applyBorder="1" applyAlignment="1">
      <alignment horizontal="left" vertical="top" wrapText="1" indent="6"/>
    </xf>
    <xf numFmtId="0" fontId="21" fillId="0" borderId="10" xfId="0" applyFont="1" applyFill="1" applyBorder="1" applyAlignment="1">
      <alignment horizontal="left" vertical="top" indent="2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2" fontId="24" fillId="0" borderId="10" xfId="52" applyNumberFormat="1" applyFont="1" applyFill="1" applyBorder="1" applyAlignment="1" applyProtection="1">
      <alignment horizontal="center"/>
      <protection/>
    </xf>
    <xf numFmtId="4" fontId="24" fillId="0" borderId="10" xfId="52" applyNumberFormat="1" applyFont="1" applyFill="1" applyBorder="1" applyAlignment="1" applyProtection="1">
      <alignment horizontal="center" wrapText="1"/>
      <protection/>
    </xf>
    <xf numFmtId="3" fontId="24" fillId="0" borderId="10" xfId="52" applyNumberFormat="1" applyFont="1" applyFill="1" applyBorder="1" applyAlignment="1" applyProtection="1">
      <alignment horizontal="center" wrapText="1"/>
      <protection locked="0"/>
    </xf>
    <xf numFmtId="3" fontId="24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53" applyFont="1" applyFill="1" applyBorder="1" applyAlignment="1" applyProtection="1">
      <alignment horizontal="left" wrapText="1"/>
      <protection/>
    </xf>
    <xf numFmtId="2" fontId="24" fillId="0" borderId="10" xfId="52" applyNumberFormat="1" applyFont="1" applyFill="1" applyBorder="1" applyAlignment="1" applyProtection="1">
      <alignment horizontal="center" wrapText="1"/>
      <protection/>
    </xf>
    <xf numFmtId="10" fontId="24" fillId="0" borderId="10" xfId="52" applyNumberFormat="1" applyFont="1" applyFill="1" applyBorder="1" applyAlignment="1" applyProtection="1">
      <alignment horizontal="center" wrapText="1"/>
      <protection/>
    </xf>
    <xf numFmtId="4" fontId="24" fillId="0" borderId="10" xfId="52" applyNumberFormat="1" applyFont="1" applyFill="1" applyBorder="1" applyAlignment="1" applyProtection="1">
      <alignment horizontal="center" wrapText="1"/>
      <protection locked="0"/>
    </xf>
    <xf numFmtId="0" fontId="24" fillId="0" borderId="10" xfId="52" applyFont="1" applyFill="1" applyBorder="1" applyAlignment="1" applyProtection="1">
      <alignment wrapText="1"/>
      <protection/>
    </xf>
    <xf numFmtId="3" fontId="24" fillId="0" borderId="10" xfId="52" applyNumberFormat="1" applyFont="1" applyFill="1" applyBorder="1" applyAlignment="1" applyProtection="1">
      <alignment vertical="center" wrapText="1"/>
      <protection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vertical="top"/>
    </xf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top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top" wrapText="1" indent="4"/>
    </xf>
    <xf numFmtId="49" fontId="21" fillId="0" borderId="0" xfId="0" applyNumberFormat="1" applyFont="1" applyFill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24" fillId="0" borderId="10" xfId="52" applyFont="1" applyFill="1" applyBorder="1" applyAlignment="1" applyProtection="1">
      <alignment horizontal="left" wrapText="1"/>
      <protection/>
    </xf>
    <xf numFmtId="0" fontId="21" fillId="0" borderId="13" xfId="0" applyFont="1" applyFill="1" applyBorder="1" applyAlignment="1">
      <alignment vertical="center" wrapText="1"/>
    </xf>
    <xf numFmtId="49" fontId="19" fillId="0" borderId="0" xfId="0" applyNumberFormat="1" applyFont="1" applyFill="1" applyAlignment="1">
      <alignment/>
    </xf>
    <xf numFmtId="49" fontId="24" fillId="0" borderId="10" xfId="52" applyNumberFormat="1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21" fillId="0" borderId="10" xfId="0" applyNumberFormat="1" applyFont="1" applyFill="1" applyBorder="1" applyAlignment="1">
      <alignment horizontal="center"/>
    </xf>
    <xf numFmtId="165" fontId="21" fillId="0" borderId="10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21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21" fillId="0" borderId="10" xfId="0" applyFont="1" applyFill="1" applyBorder="1" applyAlignment="1">
      <alignment horizontal="left" vertical="top" wrapText="1"/>
    </xf>
    <xf numFmtId="0" fontId="21" fillId="24" borderId="10" xfId="0" applyFont="1" applyFill="1" applyBorder="1" applyAlignment="1">
      <alignment vertical="top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/>
    </xf>
    <xf numFmtId="0" fontId="19" fillId="24" borderId="10" xfId="0" applyFont="1" applyFill="1" applyBorder="1" applyAlignment="1">
      <alignment/>
    </xf>
    <xf numFmtId="0" fontId="21" fillId="24" borderId="10" xfId="0" applyFont="1" applyFill="1" applyBorder="1" applyAlignment="1">
      <alignment horizontal="left" vertical="top" wrapText="1" indent="2"/>
    </xf>
    <xf numFmtId="0" fontId="21" fillId="24" borderId="10" xfId="0" applyFont="1" applyFill="1" applyBorder="1" applyAlignment="1">
      <alignment horizontal="left" vertical="top" wrapText="1" indent="4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left" vertical="center" wrapText="1" indent="2"/>
    </xf>
    <xf numFmtId="2" fontId="21" fillId="24" borderId="10" xfId="0" applyNumberFormat="1" applyFont="1" applyFill="1" applyBorder="1" applyAlignment="1">
      <alignment horizontal="center" vertical="center"/>
    </xf>
    <xf numFmtId="2" fontId="21" fillId="24" borderId="10" xfId="0" applyNumberFormat="1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 vertical="center" wrapText="1"/>
    </xf>
    <xf numFmtId="164" fontId="21" fillId="24" borderId="10" xfId="0" applyNumberFormat="1" applyFont="1" applyFill="1" applyBorder="1" applyAlignment="1">
      <alignment horizontal="center"/>
    </xf>
    <xf numFmtId="0" fontId="21" fillId="24" borderId="0" xfId="0" applyFont="1" applyFill="1" applyAlignment="1">
      <alignment vertical="top"/>
    </xf>
    <xf numFmtId="0" fontId="21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9" fillId="24" borderId="0" xfId="0" applyFont="1" applyFill="1" applyAlignment="1">
      <alignment vertical="top"/>
    </xf>
    <xf numFmtId="0" fontId="21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9" fillId="24" borderId="0" xfId="0" applyFont="1" applyFill="1" applyAlignment="1">
      <alignment horizontal="left" vertical="top" wrapText="1"/>
    </xf>
    <xf numFmtId="0" fontId="0" fillId="0" borderId="12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21" fillId="0" borderId="12" xfId="0" applyFont="1" applyFill="1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21" fillId="0" borderId="1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1" fillId="0" borderId="0" xfId="0" applyFont="1" applyFill="1" applyAlignment="1">
      <alignment horizontal="center" vertical="top"/>
    </xf>
    <xf numFmtId="0" fontId="21" fillId="0" borderId="12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9" fillId="0" borderId="0" xfId="0" applyFont="1" applyFill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9" fillId="0" borderId="0" xfId="0" applyFont="1" applyFill="1" applyAlignment="1">
      <alignment horizontal="center" vertical="top"/>
    </xf>
    <xf numFmtId="0" fontId="21" fillId="0" borderId="0" xfId="0" applyFont="1" applyFill="1" applyBorder="1" applyAlignment="1">
      <alignment horizontal="left" wrapText="1"/>
    </xf>
    <xf numFmtId="49" fontId="24" fillId="0" borderId="10" xfId="52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0" fontId="24" fillId="0" borderId="10" xfId="52" applyFont="1" applyFill="1" applyBorder="1" applyAlignment="1" applyProtection="1">
      <alignment horizontal="center" vertical="center" wrapText="1"/>
      <protection/>
    </xf>
    <xf numFmtId="0" fontId="24" fillId="0" borderId="12" xfId="52" applyFont="1" applyFill="1" applyBorder="1" applyAlignment="1" applyProtection="1">
      <alignment horizontal="left" vertical="center" wrapText="1"/>
      <protection/>
    </xf>
    <xf numFmtId="0" fontId="24" fillId="0" borderId="15" xfId="52" applyFont="1" applyFill="1" applyBorder="1" applyAlignment="1" applyProtection="1">
      <alignment horizontal="left" vertical="center" wrapText="1"/>
      <protection/>
    </xf>
    <xf numFmtId="0" fontId="24" fillId="0" borderId="14" xfId="52" applyFont="1" applyFill="1" applyBorder="1" applyAlignment="1" applyProtection="1">
      <alignment horizontal="left" vertical="center" wrapText="1"/>
      <protection/>
    </xf>
    <xf numFmtId="0" fontId="21" fillId="0" borderId="19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 vertical="center"/>
    </xf>
    <xf numFmtId="0" fontId="19" fillId="0" borderId="2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21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selection activeCell="D19" sqref="D19:E19"/>
    </sheetView>
  </sheetViews>
  <sheetFormatPr defaultColWidth="9.140625" defaultRowHeight="15"/>
  <cols>
    <col min="1" max="1" width="3.00390625" style="2" customWidth="1"/>
    <col min="2" max="2" width="9.140625" style="3" customWidth="1"/>
    <col min="3" max="3" width="43.7109375" style="3" customWidth="1"/>
    <col min="4" max="4" width="14.421875" style="2" customWidth="1"/>
    <col min="5" max="5" width="31.7109375" style="2" customWidth="1"/>
    <col min="6" max="16384" width="9.140625" style="2" customWidth="1"/>
  </cols>
  <sheetData>
    <row r="1" ht="15.75">
      <c r="E1" s="9" t="s">
        <v>219</v>
      </c>
    </row>
    <row r="2" ht="15.75">
      <c r="E2" s="9" t="s">
        <v>98</v>
      </c>
    </row>
    <row r="3" ht="15.75">
      <c r="E3" s="9" t="s">
        <v>99</v>
      </c>
    </row>
    <row r="4" ht="15.75">
      <c r="E4" s="9" t="s">
        <v>100</v>
      </c>
    </row>
    <row r="5" ht="15.75">
      <c r="E5" s="9" t="s">
        <v>101</v>
      </c>
    </row>
    <row r="6" ht="15.75">
      <c r="E6" s="9" t="s">
        <v>218</v>
      </c>
    </row>
    <row r="7" spans="1:5" s="6" customFormat="1" ht="63.75" customHeight="1">
      <c r="A7" s="102" t="s">
        <v>105</v>
      </c>
      <c r="B7" s="102"/>
      <c r="C7" s="102"/>
      <c r="D7" s="102"/>
      <c r="E7" s="102"/>
    </row>
    <row r="8" spans="1:5" s="6" customFormat="1" ht="12.75" customHeight="1">
      <c r="A8" s="13"/>
      <c r="B8" s="13"/>
      <c r="C8" s="13"/>
      <c r="D8" s="13"/>
      <c r="E8" s="13"/>
    </row>
    <row r="9" spans="1:6" ht="22.5" customHeight="1">
      <c r="A9" s="37"/>
      <c r="B9" s="74" t="s">
        <v>102</v>
      </c>
      <c r="C9" s="74"/>
      <c r="D9" s="74"/>
      <c r="E9" s="74"/>
      <c r="F9" s="75"/>
    </row>
    <row r="10" spans="1:6" ht="14.25" customHeight="1">
      <c r="A10" s="37"/>
      <c r="B10" s="41"/>
      <c r="C10" s="41"/>
      <c r="D10" s="41"/>
      <c r="E10" s="41"/>
      <c r="F10" s="40"/>
    </row>
    <row r="11" spans="2:5" ht="15.75">
      <c r="B11" s="99" t="s">
        <v>29</v>
      </c>
      <c r="C11" s="99"/>
      <c r="D11" s="101" t="s">
        <v>221</v>
      </c>
      <c r="E11" s="101"/>
    </row>
    <row r="12" spans="2:5" ht="15.75">
      <c r="B12" s="99" t="s">
        <v>30</v>
      </c>
      <c r="C12" s="99"/>
      <c r="D12" s="100">
        <v>7422043968</v>
      </c>
      <c r="E12" s="100"/>
    </row>
    <row r="13" spans="2:5" ht="15.75">
      <c r="B13" s="99" t="s">
        <v>31</v>
      </c>
      <c r="C13" s="99"/>
      <c r="D13" s="100">
        <v>742201001</v>
      </c>
      <c r="E13" s="100"/>
    </row>
    <row r="14" spans="2:5" ht="35.25" customHeight="1">
      <c r="B14" s="99" t="s">
        <v>32</v>
      </c>
      <c r="C14" s="99"/>
      <c r="D14" s="77" t="s">
        <v>220</v>
      </c>
      <c r="E14" s="77"/>
    </row>
    <row r="15" spans="2:5" ht="97.5" customHeight="1">
      <c r="B15" s="78" t="s">
        <v>89</v>
      </c>
      <c r="C15" s="78"/>
      <c r="D15" s="68" t="s">
        <v>225</v>
      </c>
      <c r="E15" s="69"/>
    </row>
    <row r="16" spans="2:5" ht="36" customHeight="1">
      <c r="B16" s="78" t="s">
        <v>0</v>
      </c>
      <c r="C16" s="78"/>
      <c r="D16" s="68" t="s">
        <v>224</v>
      </c>
      <c r="E16" s="69"/>
    </row>
    <row r="17" spans="2:5" ht="15.75">
      <c r="B17" s="99" t="s">
        <v>1</v>
      </c>
      <c r="C17" s="99"/>
      <c r="D17" s="101" t="s">
        <v>226</v>
      </c>
      <c r="E17" s="101"/>
    </row>
    <row r="18" spans="2:5" ht="33" customHeight="1">
      <c r="B18" s="99" t="s">
        <v>2</v>
      </c>
      <c r="C18" s="99"/>
      <c r="D18" s="68"/>
      <c r="E18" s="69"/>
    </row>
    <row r="19" spans="2:5" ht="31.5" customHeight="1">
      <c r="B19" s="99" t="s">
        <v>227</v>
      </c>
      <c r="C19" s="99"/>
      <c r="D19" s="68" t="s">
        <v>228</v>
      </c>
      <c r="E19" s="69"/>
    </row>
    <row r="20" spans="2:5" ht="9" customHeight="1">
      <c r="B20" s="9"/>
      <c r="C20" s="9"/>
      <c r="D20" s="9"/>
      <c r="E20" s="9"/>
    </row>
    <row r="21" spans="2:5" ht="15.75">
      <c r="B21" s="99" t="s">
        <v>29</v>
      </c>
      <c r="C21" s="99"/>
      <c r="D21" s="101" t="s">
        <v>221</v>
      </c>
      <c r="E21" s="101"/>
    </row>
    <row r="22" spans="2:5" ht="15.75">
      <c r="B22" s="99" t="s">
        <v>30</v>
      </c>
      <c r="C22" s="99"/>
      <c r="D22" s="100">
        <v>7422043968</v>
      </c>
      <c r="E22" s="100"/>
    </row>
    <row r="23" spans="2:5" ht="15.75">
      <c r="B23" s="99" t="s">
        <v>31</v>
      </c>
      <c r="C23" s="99"/>
      <c r="D23" s="100">
        <v>742201001</v>
      </c>
      <c r="E23" s="100"/>
    </row>
    <row r="24" spans="2:5" ht="36.75" customHeight="1">
      <c r="B24" s="99" t="s">
        <v>32</v>
      </c>
      <c r="C24" s="99"/>
      <c r="D24" s="77" t="s">
        <v>220</v>
      </c>
      <c r="E24" s="77"/>
    </row>
    <row r="25" spans="2:5" ht="46.5" customHeight="1">
      <c r="B25" s="78" t="s">
        <v>33</v>
      </c>
      <c r="C25" s="78"/>
      <c r="D25" s="101"/>
      <c r="E25" s="101"/>
    </row>
    <row r="26" spans="2:5" ht="31.5" customHeight="1">
      <c r="B26" s="78" t="s">
        <v>0</v>
      </c>
      <c r="C26" s="78"/>
      <c r="D26" s="101"/>
      <c r="E26" s="101"/>
    </row>
    <row r="27" spans="2:5" ht="15.75">
      <c r="B27" s="99" t="s">
        <v>1</v>
      </c>
      <c r="C27" s="99"/>
      <c r="D27" s="101"/>
      <c r="E27" s="101"/>
    </row>
    <row r="28" spans="2:5" ht="15.75">
      <c r="B28" s="99" t="s">
        <v>2</v>
      </c>
      <c r="C28" s="99"/>
      <c r="D28" s="76"/>
      <c r="E28" s="76"/>
    </row>
    <row r="29" spans="2:5" ht="31.5" customHeight="1">
      <c r="B29" s="78" t="s">
        <v>3</v>
      </c>
      <c r="C29" s="71"/>
      <c r="D29" s="72" t="s">
        <v>222</v>
      </c>
      <c r="E29" s="73"/>
    </row>
    <row r="30" spans="2:5" ht="8.25" customHeight="1">
      <c r="B30" s="9"/>
      <c r="C30" s="9"/>
      <c r="D30" s="9"/>
      <c r="E30" s="9"/>
    </row>
    <row r="31" spans="2:5" ht="15.75">
      <c r="B31" s="99" t="s">
        <v>29</v>
      </c>
      <c r="C31" s="99"/>
      <c r="D31" s="101" t="s">
        <v>221</v>
      </c>
      <c r="E31" s="101"/>
    </row>
    <row r="32" spans="2:5" ht="15.75">
      <c r="B32" s="99" t="s">
        <v>30</v>
      </c>
      <c r="C32" s="99"/>
      <c r="D32" s="100">
        <v>7422043968</v>
      </c>
      <c r="E32" s="100"/>
    </row>
    <row r="33" spans="2:5" ht="15.75">
      <c r="B33" s="99" t="s">
        <v>31</v>
      </c>
      <c r="C33" s="99"/>
      <c r="D33" s="100">
        <v>742201001</v>
      </c>
      <c r="E33" s="100"/>
    </row>
    <row r="34" spans="2:5" ht="36" customHeight="1">
      <c r="B34" s="99" t="s">
        <v>32</v>
      </c>
      <c r="C34" s="99"/>
      <c r="D34" s="77" t="s">
        <v>220</v>
      </c>
      <c r="E34" s="77"/>
    </row>
    <row r="35" spans="2:5" ht="51.75" customHeight="1">
      <c r="B35" s="78" t="s">
        <v>88</v>
      </c>
      <c r="C35" s="78"/>
      <c r="D35" s="101"/>
      <c r="E35" s="101"/>
    </row>
    <row r="36" spans="2:5" ht="31.5" customHeight="1">
      <c r="B36" s="78" t="s">
        <v>0</v>
      </c>
      <c r="C36" s="78"/>
      <c r="D36" s="101"/>
      <c r="E36" s="101"/>
    </row>
    <row r="37" spans="2:5" ht="15.75">
      <c r="B37" s="99" t="s">
        <v>1</v>
      </c>
      <c r="C37" s="99"/>
      <c r="D37" s="101"/>
      <c r="E37" s="101"/>
    </row>
    <row r="38" spans="2:5" ht="15.75">
      <c r="B38" s="99" t="s">
        <v>2</v>
      </c>
      <c r="C38" s="99"/>
      <c r="D38" s="76"/>
      <c r="E38" s="76"/>
    </row>
    <row r="39" spans="2:5" ht="30.75" customHeight="1">
      <c r="B39" s="78" t="s">
        <v>34</v>
      </c>
      <c r="C39" s="71"/>
      <c r="D39" s="72" t="s">
        <v>222</v>
      </c>
      <c r="E39" s="73"/>
    </row>
    <row r="40" spans="2:5" ht="15.75">
      <c r="B40" s="12"/>
      <c r="C40" s="12"/>
      <c r="D40" s="9"/>
      <c r="E40" s="9"/>
    </row>
    <row r="41" spans="2:5" ht="15" customHeight="1">
      <c r="B41" s="9" t="s">
        <v>103</v>
      </c>
      <c r="C41" s="12"/>
      <c r="D41" s="9"/>
      <c r="E41" s="9"/>
    </row>
    <row r="42" spans="2:5" ht="31.5" customHeight="1">
      <c r="B42" s="70" t="s">
        <v>104</v>
      </c>
      <c r="C42" s="70"/>
      <c r="D42" s="70"/>
      <c r="E42" s="70"/>
    </row>
    <row r="43" spans="2:5" ht="64.5" customHeight="1">
      <c r="B43" s="70" t="s">
        <v>216</v>
      </c>
      <c r="C43" s="70"/>
      <c r="D43" s="70"/>
      <c r="E43" s="70"/>
    </row>
  </sheetData>
  <sheetProtection/>
  <mergeCells count="58">
    <mergeCell ref="B24:C24"/>
    <mergeCell ref="A7:E7"/>
    <mergeCell ref="B29:C29"/>
    <mergeCell ref="D29:E29"/>
    <mergeCell ref="B17:C17"/>
    <mergeCell ref="D25:E25"/>
    <mergeCell ref="B26:C26"/>
    <mergeCell ref="D26:E26"/>
    <mergeCell ref="B27:C27"/>
    <mergeCell ref="D27:E27"/>
    <mergeCell ref="B16:C16"/>
    <mergeCell ref="B28:C28"/>
    <mergeCell ref="D28:E28"/>
    <mergeCell ref="D17:E17"/>
    <mergeCell ref="D18:E18"/>
    <mergeCell ref="B25:C25"/>
    <mergeCell ref="B22:C22"/>
    <mergeCell ref="D22:E22"/>
    <mergeCell ref="B23:C23"/>
    <mergeCell ref="D23:E23"/>
    <mergeCell ref="B9:F9"/>
    <mergeCell ref="B13:C13"/>
    <mergeCell ref="D13:E13"/>
    <mergeCell ref="D24:E24"/>
    <mergeCell ref="B18:C18"/>
    <mergeCell ref="B19:C19"/>
    <mergeCell ref="D19:E19"/>
    <mergeCell ref="B21:C21"/>
    <mergeCell ref="D21:E21"/>
    <mergeCell ref="D16:E16"/>
    <mergeCell ref="B11:C11"/>
    <mergeCell ref="D11:E11"/>
    <mergeCell ref="B12:C12"/>
    <mergeCell ref="D12:E12"/>
    <mergeCell ref="B42:E42"/>
    <mergeCell ref="B43:E43"/>
    <mergeCell ref="B35:C35"/>
    <mergeCell ref="D35:E35"/>
    <mergeCell ref="B36:C36"/>
    <mergeCell ref="D36:E36"/>
    <mergeCell ref="B39:C39"/>
    <mergeCell ref="D39:E39"/>
    <mergeCell ref="B37:C37"/>
    <mergeCell ref="D37:E37"/>
    <mergeCell ref="B14:C14"/>
    <mergeCell ref="D14:E14"/>
    <mergeCell ref="B15:C15"/>
    <mergeCell ref="D15:E15"/>
    <mergeCell ref="B38:C38"/>
    <mergeCell ref="D38:E38"/>
    <mergeCell ref="B34:C34"/>
    <mergeCell ref="D34:E34"/>
    <mergeCell ref="B33:C33"/>
    <mergeCell ref="D33:E33"/>
    <mergeCell ref="B31:C31"/>
    <mergeCell ref="D31:E31"/>
    <mergeCell ref="B32:C32"/>
    <mergeCell ref="D32:E32"/>
  </mergeCells>
  <printOptions/>
  <pageMargins left="0.59" right="0.28" top="0.45" bottom="0.2" header="0.31496062992125984" footer="0.17"/>
  <pageSetup fitToHeight="1" fitToWidth="1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2">
      <selection activeCell="B9" sqref="B9"/>
    </sheetView>
  </sheetViews>
  <sheetFormatPr defaultColWidth="9.140625" defaultRowHeight="15"/>
  <cols>
    <col min="1" max="1" width="40.7109375" style="2" customWidth="1"/>
    <col min="2" max="2" width="54.421875" style="2" customWidth="1"/>
    <col min="3" max="3" width="9.140625" style="2" customWidth="1"/>
    <col min="4" max="4" width="10.00390625" style="2" customWidth="1"/>
    <col min="5" max="5" width="8.8515625" style="2" customWidth="1"/>
    <col min="6" max="16384" width="9.140625" style="2" customWidth="1"/>
  </cols>
  <sheetData>
    <row r="1" spans="1:5" ht="15" hidden="1">
      <c r="A1" s="104">
        <v>9</v>
      </c>
      <c r="B1" s="104"/>
      <c r="C1" s="104"/>
      <c r="D1" s="104"/>
      <c r="E1" s="104"/>
    </row>
    <row r="2" spans="1:5" ht="50.25" customHeight="1">
      <c r="A2" s="147" t="s">
        <v>196</v>
      </c>
      <c r="B2" s="147"/>
      <c r="C2" s="60"/>
      <c r="D2" s="60"/>
      <c r="E2" s="60"/>
    </row>
    <row r="3" spans="1:5" ht="15.75" customHeight="1">
      <c r="A3" s="60"/>
      <c r="B3" s="60"/>
      <c r="C3" s="60"/>
      <c r="D3" s="60"/>
      <c r="E3" s="60"/>
    </row>
    <row r="4" spans="1:5" ht="15.75">
      <c r="A4" s="11" t="s">
        <v>29</v>
      </c>
      <c r="B4" s="8" t="s">
        <v>221</v>
      </c>
      <c r="C4" s="9"/>
      <c r="D4" s="9"/>
      <c r="E4" s="9"/>
    </row>
    <row r="5" spans="1:5" ht="15.75">
      <c r="A5" s="11" t="s">
        <v>30</v>
      </c>
      <c r="B5" s="61">
        <v>7422043968</v>
      </c>
      <c r="C5" s="9"/>
      <c r="D5" s="9"/>
      <c r="E5" s="9"/>
    </row>
    <row r="6" spans="1:5" ht="15.75">
      <c r="A6" s="11" t="s">
        <v>31</v>
      </c>
      <c r="B6" s="61">
        <v>742201001</v>
      </c>
      <c r="C6" s="9"/>
      <c r="D6" s="9"/>
      <c r="E6" s="9"/>
    </row>
    <row r="7" spans="1:5" ht="15.75">
      <c r="A7" s="11" t="s">
        <v>49</v>
      </c>
      <c r="B7" s="8"/>
      <c r="C7" s="9"/>
      <c r="D7" s="9"/>
      <c r="E7" s="9"/>
    </row>
    <row r="8" spans="1:5" ht="15.75">
      <c r="A8" s="9"/>
      <c r="B8" s="9"/>
      <c r="C8" s="9"/>
      <c r="D8" s="9"/>
      <c r="E8" s="9"/>
    </row>
    <row r="9" spans="1:5" ht="51.75" customHeight="1">
      <c r="A9" s="14" t="s">
        <v>53</v>
      </c>
      <c r="B9" s="8"/>
      <c r="C9" s="9"/>
      <c r="D9" s="9"/>
      <c r="E9" s="9"/>
    </row>
    <row r="10" spans="1:5" ht="22.5" customHeight="1">
      <c r="A10" s="34" t="s">
        <v>24</v>
      </c>
      <c r="B10" s="8"/>
      <c r="C10" s="9"/>
      <c r="D10" s="9"/>
      <c r="E10" s="9"/>
    </row>
    <row r="11" spans="1:5" ht="22.5" customHeight="1">
      <c r="A11" s="34" t="s">
        <v>25</v>
      </c>
      <c r="B11" s="8"/>
      <c r="C11" s="9"/>
      <c r="D11" s="9"/>
      <c r="E11" s="9"/>
    </row>
    <row r="12" spans="1:5" ht="22.5" customHeight="1">
      <c r="A12" s="34" t="s">
        <v>26</v>
      </c>
      <c r="B12" s="8"/>
      <c r="C12" s="9"/>
      <c r="D12" s="9"/>
      <c r="E12" s="9"/>
    </row>
    <row r="13" spans="1:5" ht="22.5" customHeight="1">
      <c r="A13" s="34" t="s">
        <v>27</v>
      </c>
      <c r="B13" s="8"/>
      <c r="C13" s="9"/>
      <c r="D13" s="9"/>
      <c r="E13" s="9"/>
    </row>
    <row r="14" spans="1:5" ht="15.75">
      <c r="A14" s="9"/>
      <c r="B14" s="9"/>
      <c r="C14" s="9"/>
      <c r="D14" s="9"/>
      <c r="E14" s="9"/>
    </row>
    <row r="15" spans="1:5" ht="32.25" customHeight="1">
      <c r="A15" s="132" t="s">
        <v>50</v>
      </c>
      <c r="B15" s="132"/>
      <c r="C15" s="148" t="s">
        <v>195</v>
      </c>
      <c r="D15" s="149"/>
      <c r="E15" s="150"/>
    </row>
    <row r="16" spans="1:5" ht="33.75" customHeight="1">
      <c r="A16" s="157" t="s">
        <v>51</v>
      </c>
      <c r="B16" s="131"/>
      <c r="C16" s="151"/>
      <c r="D16" s="152"/>
      <c r="E16" s="153"/>
    </row>
    <row r="17" spans="1:5" ht="45" customHeight="1">
      <c r="A17" s="158" t="s">
        <v>52</v>
      </c>
      <c r="B17" s="158"/>
      <c r="C17" s="154"/>
      <c r="D17" s="155"/>
      <c r="E17" s="156"/>
    </row>
    <row r="18" spans="1:5" ht="15.75">
      <c r="A18" s="9"/>
      <c r="B18" s="9"/>
      <c r="C18" s="9"/>
      <c r="D18" s="9"/>
      <c r="E18" s="9"/>
    </row>
    <row r="19" spans="1:5" ht="15.75">
      <c r="A19" s="12" t="s">
        <v>103</v>
      </c>
      <c r="B19" s="9"/>
      <c r="C19" s="9"/>
      <c r="D19" s="9"/>
      <c r="E19" s="9"/>
    </row>
    <row r="20" spans="1:5" ht="33.75" customHeight="1">
      <c r="A20" s="70" t="s">
        <v>104</v>
      </c>
      <c r="B20" s="70"/>
      <c r="C20" s="9"/>
      <c r="D20" s="9"/>
      <c r="E20" s="9"/>
    </row>
  </sheetData>
  <sheetProtection/>
  <mergeCells count="7">
    <mergeCell ref="A1:E1"/>
    <mergeCell ref="A2:B2"/>
    <mergeCell ref="A15:B15"/>
    <mergeCell ref="A20:B20"/>
    <mergeCell ref="C15:E17"/>
    <mergeCell ref="A16:B16"/>
    <mergeCell ref="A17:B17"/>
  </mergeCells>
  <printOptions/>
  <pageMargins left="0.7" right="0.23" top="0.58" bottom="0.3937007874015748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2">
      <selection activeCell="B4" sqref="B4:B7"/>
    </sheetView>
  </sheetViews>
  <sheetFormatPr defaultColWidth="9.140625" defaultRowHeight="15"/>
  <cols>
    <col min="1" max="1" width="51.57421875" style="1" customWidth="1"/>
    <col min="2" max="2" width="50.8515625" style="2" customWidth="1"/>
    <col min="3" max="16384" width="9.140625" style="2" customWidth="1"/>
  </cols>
  <sheetData>
    <row r="1" spans="1:2" ht="15" hidden="1">
      <c r="A1" s="104">
        <v>2</v>
      </c>
      <c r="B1" s="104"/>
    </row>
    <row r="2" spans="1:2" ht="29.25" customHeight="1">
      <c r="A2" s="103" t="s">
        <v>91</v>
      </c>
      <c r="B2" s="103"/>
    </row>
    <row r="3" ht="15">
      <c r="A3" s="4"/>
    </row>
    <row r="4" spans="1:3" ht="15.75">
      <c r="A4" s="15" t="s">
        <v>29</v>
      </c>
      <c r="B4" s="8" t="s">
        <v>221</v>
      </c>
      <c r="C4" s="63"/>
    </row>
    <row r="5" spans="1:3" ht="15.75">
      <c r="A5" s="15" t="s">
        <v>30</v>
      </c>
      <c r="B5" s="61">
        <v>7422043968</v>
      </c>
      <c r="C5" s="64"/>
    </row>
    <row r="6" spans="1:3" ht="15.75">
      <c r="A6" s="15" t="s">
        <v>31</v>
      </c>
      <c r="B6" s="61">
        <v>742201001</v>
      </c>
      <c r="C6" s="64"/>
    </row>
    <row r="7" spans="1:3" ht="37.5" customHeight="1">
      <c r="A7" s="15" t="s">
        <v>32</v>
      </c>
      <c r="B7" s="62" t="s">
        <v>220</v>
      </c>
      <c r="C7" s="65"/>
    </row>
    <row r="8" spans="1:2" ht="63">
      <c r="A8" s="14" t="s">
        <v>95</v>
      </c>
      <c r="B8" s="8" t="s">
        <v>222</v>
      </c>
    </row>
    <row r="9" spans="1:2" ht="31.5">
      <c r="A9" s="10" t="s">
        <v>0</v>
      </c>
      <c r="B9" s="11"/>
    </row>
    <row r="10" spans="1:2" ht="15.75">
      <c r="A10" s="14" t="s">
        <v>35</v>
      </c>
      <c r="B10" s="11"/>
    </row>
    <row r="11" spans="1:2" ht="15.75">
      <c r="A11" s="15" t="s">
        <v>2</v>
      </c>
      <c r="B11" s="11"/>
    </row>
    <row r="12" spans="1:2" ht="15.75">
      <c r="A12" s="8" t="s">
        <v>4</v>
      </c>
      <c r="B12" s="8" t="s">
        <v>5</v>
      </c>
    </row>
    <row r="13" spans="1:2" ht="51" customHeight="1">
      <c r="A13" s="14" t="s">
        <v>6</v>
      </c>
      <c r="B13" s="8" t="s">
        <v>222</v>
      </c>
    </row>
    <row r="14" spans="1:2" ht="15.75">
      <c r="A14" s="9"/>
      <c r="B14" s="9"/>
    </row>
    <row r="15" spans="1:2" ht="15.75">
      <c r="A15" s="15" t="s">
        <v>29</v>
      </c>
      <c r="B15" s="36"/>
    </row>
    <row r="16" spans="1:2" ht="15.75">
      <c r="A16" s="15" t="s">
        <v>30</v>
      </c>
      <c r="B16" s="11"/>
    </row>
    <row r="17" spans="1:2" ht="15.75">
      <c r="A17" s="15" t="s">
        <v>31</v>
      </c>
      <c r="B17" s="11"/>
    </row>
    <row r="18" spans="1:2" ht="15.75">
      <c r="A18" s="15" t="s">
        <v>32</v>
      </c>
      <c r="B18" s="11"/>
    </row>
    <row r="19" spans="1:2" ht="47.25">
      <c r="A19" s="14" t="s">
        <v>96</v>
      </c>
      <c r="B19" s="11"/>
    </row>
    <row r="20" spans="1:2" ht="31.5">
      <c r="A20" s="10" t="s">
        <v>0</v>
      </c>
      <c r="B20" s="11"/>
    </row>
    <row r="21" spans="1:2" ht="15.75">
      <c r="A21" s="14" t="s">
        <v>35</v>
      </c>
      <c r="B21" s="11"/>
    </row>
    <row r="22" spans="1:2" ht="15.75">
      <c r="A22" s="15" t="s">
        <v>2</v>
      </c>
      <c r="B22" s="11"/>
    </row>
    <row r="23" spans="1:2" ht="15.75">
      <c r="A23" s="8" t="s">
        <v>4</v>
      </c>
      <c r="B23" s="8" t="s">
        <v>5</v>
      </c>
    </row>
    <row r="24" spans="1:2" ht="31.5">
      <c r="A24" s="14" t="s">
        <v>7</v>
      </c>
      <c r="B24" s="8" t="s">
        <v>222</v>
      </c>
    </row>
    <row r="25" spans="1:2" ht="15.75">
      <c r="A25" s="9"/>
      <c r="B25" s="9"/>
    </row>
    <row r="26" spans="1:4" ht="15.75">
      <c r="A26" s="9" t="s">
        <v>103</v>
      </c>
      <c r="B26" s="12"/>
      <c r="C26" s="9"/>
      <c r="D26" s="9"/>
    </row>
    <row r="27" spans="1:4" ht="32.25" customHeight="1">
      <c r="A27" s="70" t="s">
        <v>104</v>
      </c>
      <c r="B27" s="70"/>
      <c r="C27" s="70"/>
      <c r="D27" s="70"/>
    </row>
    <row r="28" spans="1:4" ht="66" customHeight="1">
      <c r="A28" s="70" t="s">
        <v>216</v>
      </c>
      <c r="B28" s="70"/>
      <c r="C28" s="70"/>
      <c r="D28" s="70"/>
    </row>
  </sheetData>
  <sheetProtection/>
  <mergeCells count="4">
    <mergeCell ref="A2:B2"/>
    <mergeCell ref="A1:B1"/>
    <mergeCell ref="A27:D27"/>
    <mergeCell ref="A28:D28"/>
  </mergeCells>
  <printOptions/>
  <pageMargins left="0.7086614173228347" right="0.7086614173228347" top="0.59" bottom="0.7480314960629921" header="0.5" footer="0.31496062992125984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workbookViewId="0" topLeftCell="A5">
      <selection activeCell="A6" sqref="A6"/>
    </sheetView>
  </sheetViews>
  <sheetFormatPr defaultColWidth="9.140625" defaultRowHeight="15"/>
  <cols>
    <col min="1" max="1" width="7.00390625" style="48" customWidth="1"/>
    <col min="2" max="2" width="77.8515625" style="3" customWidth="1"/>
    <col min="3" max="3" width="10.421875" style="3" customWidth="1"/>
    <col min="4" max="6" width="11.421875" style="2" customWidth="1"/>
    <col min="7" max="16384" width="9.140625" style="2" customWidth="1"/>
  </cols>
  <sheetData>
    <row r="1" spans="2:4" ht="24" customHeight="1" hidden="1">
      <c r="B1" s="114">
        <v>3</v>
      </c>
      <c r="C1" s="114"/>
      <c r="D1" s="114"/>
    </row>
    <row r="2" spans="2:4" ht="32.25" customHeight="1">
      <c r="B2" s="103" t="s">
        <v>200</v>
      </c>
      <c r="C2" s="103"/>
      <c r="D2" s="103"/>
    </row>
    <row r="3" spans="2:6" ht="15.75">
      <c r="B3" s="15" t="s">
        <v>29</v>
      </c>
      <c r="C3" s="115" t="s">
        <v>221</v>
      </c>
      <c r="D3" s="116"/>
      <c r="E3" s="108"/>
      <c r="F3" s="109"/>
    </row>
    <row r="4" spans="2:6" ht="15.75">
      <c r="B4" s="15" t="s">
        <v>30</v>
      </c>
      <c r="C4" s="117">
        <v>7422043968</v>
      </c>
      <c r="D4" s="118"/>
      <c r="E4" s="108"/>
      <c r="F4" s="109"/>
    </row>
    <row r="5" spans="2:6" ht="15.75">
      <c r="B5" s="15" t="s">
        <v>31</v>
      </c>
      <c r="C5" s="117">
        <v>742201001</v>
      </c>
      <c r="D5" s="118"/>
      <c r="E5" s="108"/>
      <c r="F5" s="109"/>
    </row>
    <row r="6" spans="2:6" ht="33" customHeight="1">
      <c r="B6" s="15" t="s">
        <v>32</v>
      </c>
      <c r="C6" s="106" t="s">
        <v>220</v>
      </c>
      <c r="D6" s="107"/>
      <c r="E6" s="108"/>
      <c r="F6" s="109"/>
    </row>
    <row r="7" spans="2:6" ht="15.75">
      <c r="B7" s="15" t="s">
        <v>36</v>
      </c>
      <c r="C7" s="110" t="s">
        <v>229</v>
      </c>
      <c r="D7" s="111"/>
      <c r="E7" s="108"/>
      <c r="F7" s="109"/>
    </row>
    <row r="8" spans="2:6" ht="31.5">
      <c r="B8" s="14" t="s">
        <v>109</v>
      </c>
      <c r="C8" s="112" t="s">
        <v>223</v>
      </c>
      <c r="D8" s="113"/>
      <c r="E8" s="108"/>
      <c r="F8" s="109"/>
    </row>
    <row r="9" spans="2:4" ht="15.75">
      <c r="B9" s="39"/>
      <c r="C9" s="39"/>
      <c r="D9" s="38"/>
    </row>
    <row r="10" spans="1:6" ht="31.5">
      <c r="A10" s="46" t="s">
        <v>106</v>
      </c>
      <c r="B10" s="21" t="s">
        <v>97</v>
      </c>
      <c r="C10" s="43" t="s">
        <v>107</v>
      </c>
      <c r="D10" s="21" t="s">
        <v>230</v>
      </c>
      <c r="E10" s="21" t="s">
        <v>231</v>
      </c>
      <c r="F10" s="21" t="s">
        <v>232</v>
      </c>
    </row>
    <row r="11" spans="1:6" ht="18.75" customHeight="1">
      <c r="A11" s="49" t="s">
        <v>201</v>
      </c>
      <c r="B11" s="79" t="s">
        <v>202</v>
      </c>
      <c r="C11" s="80" t="s">
        <v>108</v>
      </c>
      <c r="D11" s="81">
        <f>SUM(D13:D25)</f>
        <v>133.38</v>
      </c>
      <c r="E11" s="81">
        <f>SUM(E13:E25)</f>
        <v>141.35</v>
      </c>
      <c r="F11" s="81">
        <f>SUM(F13:F25)</f>
        <v>149.25</v>
      </c>
    </row>
    <row r="12" spans="1:6" ht="15.75" customHeight="1">
      <c r="A12" s="49"/>
      <c r="B12" s="79" t="s">
        <v>203</v>
      </c>
      <c r="C12" s="80"/>
      <c r="D12" s="82"/>
      <c r="E12" s="83"/>
      <c r="F12" s="83"/>
    </row>
    <row r="13" spans="1:6" ht="30" customHeight="1">
      <c r="A13" s="49" t="s">
        <v>204</v>
      </c>
      <c r="B13" s="84" t="s">
        <v>37</v>
      </c>
      <c r="C13" s="80" t="s">
        <v>108</v>
      </c>
      <c r="D13" s="82"/>
      <c r="E13" s="83"/>
      <c r="F13" s="83"/>
    </row>
    <row r="14" spans="1:6" ht="30.75" customHeight="1">
      <c r="A14" s="49" t="s">
        <v>205</v>
      </c>
      <c r="B14" s="84" t="s">
        <v>38</v>
      </c>
      <c r="C14" s="80" t="s">
        <v>108</v>
      </c>
      <c r="D14" s="82"/>
      <c r="E14" s="83"/>
      <c r="F14" s="83"/>
    </row>
    <row r="15" spans="1:6" ht="15.75">
      <c r="A15" s="49"/>
      <c r="B15" s="85" t="s">
        <v>39</v>
      </c>
      <c r="C15" s="80" t="s">
        <v>115</v>
      </c>
      <c r="D15" s="82"/>
      <c r="E15" s="83"/>
      <c r="F15" s="83"/>
    </row>
    <row r="16" spans="1:6" ht="15.75">
      <c r="A16" s="49"/>
      <c r="B16" s="85" t="s">
        <v>40</v>
      </c>
      <c r="C16" s="80" t="s">
        <v>116</v>
      </c>
      <c r="D16" s="82"/>
      <c r="E16" s="83"/>
      <c r="F16" s="83"/>
    </row>
    <row r="17" spans="1:6" ht="17.25" customHeight="1">
      <c r="A17" s="49" t="s">
        <v>206</v>
      </c>
      <c r="B17" s="84" t="s">
        <v>41</v>
      </c>
      <c r="C17" s="80" t="s">
        <v>108</v>
      </c>
      <c r="D17" s="82"/>
      <c r="E17" s="83"/>
      <c r="F17" s="83"/>
    </row>
    <row r="18" spans="1:6" ht="32.25" customHeight="1">
      <c r="A18" s="49" t="s">
        <v>207</v>
      </c>
      <c r="B18" s="84" t="s">
        <v>42</v>
      </c>
      <c r="C18" s="80" t="s">
        <v>108</v>
      </c>
      <c r="D18" s="86">
        <f>80.29+27.54</f>
        <v>107.83000000000001</v>
      </c>
      <c r="E18" s="87">
        <f>84.38+28.94+0.01</f>
        <v>113.33</v>
      </c>
      <c r="F18" s="87">
        <f>84.38+28.94+0.01</f>
        <v>113.33</v>
      </c>
    </row>
    <row r="19" spans="1:6" ht="31.5" customHeight="1">
      <c r="A19" s="49" t="s">
        <v>208</v>
      </c>
      <c r="B19" s="84" t="s">
        <v>43</v>
      </c>
      <c r="C19" s="80" t="s">
        <v>108</v>
      </c>
      <c r="D19" s="82"/>
      <c r="E19" s="83"/>
      <c r="F19" s="87">
        <v>7.9</v>
      </c>
    </row>
    <row r="20" spans="1:6" ht="18.75" customHeight="1">
      <c r="A20" s="49" t="s">
        <v>209</v>
      </c>
      <c r="B20" s="84" t="s">
        <v>44</v>
      </c>
      <c r="C20" s="80" t="s">
        <v>108</v>
      </c>
      <c r="D20" s="82"/>
      <c r="E20" s="83"/>
      <c r="F20" s="83"/>
    </row>
    <row r="21" spans="1:6" ht="18.75" customHeight="1">
      <c r="A21" s="49"/>
      <c r="B21" s="85" t="s">
        <v>45</v>
      </c>
      <c r="C21" s="80" t="s">
        <v>108</v>
      </c>
      <c r="D21" s="82"/>
      <c r="E21" s="83"/>
      <c r="F21" s="83"/>
    </row>
    <row r="22" spans="1:6" ht="18.75" customHeight="1">
      <c r="A22" s="49" t="s">
        <v>210</v>
      </c>
      <c r="B22" s="84" t="s">
        <v>46</v>
      </c>
      <c r="C22" s="80" t="s">
        <v>108</v>
      </c>
      <c r="D22" s="81">
        <v>6.35</v>
      </c>
      <c r="E22" s="88">
        <v>6.71</v>
      </c>
      <c r="F22" s="88">
        <v>6.71</v>
      </c>
    </row>
    <row r="23" spans="1:6" ht="18.75" customHeight="1">
      <c r="A23" s="49"/>
      <c r="B23" s="85" t="s">
        <v>47</v>
      </c>
      <c r="C23" s="80" t="s">
        <v>108</v>
      </c>
      <c r="D23" s="82"/>
      <c r="E23" s="83"/>
      <c r="F23" s="83"/>
    </row>
    <row r="24" spans="1:6" ht="33" customHeight="1">
      <c r="A24" s="49" t="s">
        <v>211</v>
      </c>
      <c r="B24" s="89" t="s">
        <v>48</v>
      </c>
      <c r="C24" s="80" t="s">
        <v>108</v>
      </c>
      <c r="D24" s="90">
        <v>19.2</v>
      </c>
      <c r="E24" s="87">
        <v>21.31</v>
      </c>
      <c r="F24" s="87">
        <v>21.31</v>
      </c>
    </row>
    <row r="25" spans="1:6" ht="47.25" customHeight="1">
      <c r="A25" s="49" t="s">
        <v>212</v>
      </c>
      <c r="B25" s="84" t="s">
        <v>169</v>
      </c>
      <c r="C25" s="80" t="s">
        <v>108</v>
      </c>
      <c r="D25" s="82"/>
      <c r="E25" s="83"/>
      <c r="F25" s="83"/>
    </row>
    <row r="26" spans="1:6" ht="18" customHeight="1">
      <c r="A26" s="49" t="s">
        <v>111</v>
      </c>
      <c r="B26" s="79" t="s">
        <v>130</v>
      </c>
      <c r="C26" s="80" t="s">
        <v>108</v>
      </c>
      <c r="D26" s="81">
        <v>1.34</v>
      </c>
      <c r="E26" s="91">
        <v>1.42</v>
      </c>
      <c r="F26" s="88">
        <v>1.5</v>
      </c>
    </row>
    <row r="27" spans="1:6" ht="18" customHeight="1">
      <c r="A27" s="49" t="s">
        <v>124</v>
      </c>
      <c r="B27" s="79" t="s">
        <v>213</v>
      </c>
      <c r="C27" s="80" t="s">
        <v>108</v>
      </c>
      <c r="D27" s="81">
        <f>D11+D26</f>
        <v>134.72</v>
      </c>
      <c r="E27" s="92">
        <f>E11+E26</f>
        <v>142.76999999999998</v>
      </c>
      <c r="F27" s="92">
        <f>F11+F26</f>
        <v>150.75</v>
      </c>
    </row>
    <row r="28" spans="1:6" ht="18" customHeight="1">
      <c r="A28" s="49"/>
      <c r="B28" s="79"/>
      <c r="C28" s="79"/>
      <c r="D28" s="82"/>
      <c r="E28" s="83"/>
      <c r="F28" s="83"/>
    </row>
    <row r="29" spans="1:6" ht="15.75">
      <c r="A29" s="49" t="s">
        <v>128</v>
      </c>
      <c r="B29" s="79" t="s">
        <v>140</v>
      </c>
      <c r="C29" s="93" t="s">
        <v>134</v>
      </c>
      <c r="D29" s="82"/>
      <c r="E29" s="83"/>
      <c r="F29" s="83"/>
    </row>
    <row r="30" spans="1:6" ht="15.75">
      <c r="A30" s="49" t="s">
        <v>129</v>
      </c>
      <c r="B30" s="79" t="s">
        <v>141</v>
      </c>
      <c r="C30" s="93" t="s">
        <v>134</v>
      </c>
      <c r="D30" s="82"/>
      <c r="E30" s="83"/>
      <c r="F30" s="83"/>
    </row>
    <row r="31" spans="1:6" ht="18" customHeight="1">
      <c r="A31" s="49" t="s">
        <v>150</v>
      </c>
      <c r="B31" s="79" t="s">
        <v>143</v>
      </c>
      <c r="C31" s="93" t="s">
        <v>134</v>
      </c>
      <c r="D31" s="82"/>
      <c r="E31" s="83"/>
      <c r="F31" s="83"/>
    </row>
    <row r="32" spans="1:6" ht="19.5" customHeight="1">
      <c r="A32" s="49" t="s">
        <v>151</v>
      </c>
      <c r="B32" s="79" t="s">
        <v>144</v>
      </c>
      <c r="C32" s="93" t="s">
        <v>134</v>
      </c>
      <c r="D32" s="94">
        <v>180</v>
      </c>
      <c r="E32" s="94">
        <v>180</v>
      </c>
      <c r="F32" s="94">
        <v>180</v>
      </c>
    </row>
    <row r="33" spans="1:6" ht="15.75">
      <c r="A33" s="49" t="s">
        <v>152</v>
      </c>
      <c r="B33" s="84" t="s">
        <v>8</v>
      </c>
      <c r="C33" s="93" t="s">
        <v>134</v>
      </c>
      <c r="D33" s="94">
        <v>180</v>
      </c>
      <c r="E33" s="94">
        <v>180</v>
      </c>
      <c r="F33" s="94">
        <v>180</v>
      </c>
    </row>
    <row r="34" spans="1:6" ht="16.5" customHeight="1">
      <c r="A34" s="49" t="s">
        <v>153</v>
      </c>
      <c r="B34" s="84" t="s">
        <v>9</v>
      </c>
      <c r="C34" s="93" t="s">
        <v>134</v>
      </c>
      <c r="D34" s="82"/>
      <c r="E34" s="83"/>
      <c r="F34" s="83"/>
    </row>
    <row r="35" spans="1:6" ht="15.75">
      <c r="A35" s="49" t="s">
        <v>154</v>
      </c>
      <c r="B35" s="79" t="s">
        <v>142</v>
      </c>
      <c r="C35" s="93" t="s">
        <v>135</v>
      </c>
      <c r="D35" s="82"/>
      <c r="E35" s="83"/>
      <c r="F35" s="83"/>
    </row>
    <row r="36" spans="1:6" ht="18" customHeight="1">
      <c r="A36" s="49" t="s">
        <v>155</v>
      </c>
      <c r="B36" s="79" t="s">
        <v>145</v>
      </c>
      <c r="C36" s="93" t="s">
        <v>139</v>
      </c>
      <c r="D36" s="81">
        <v>0.96</v>
      </c>
      <c r="E36" s="81">
        <v>0.96</v>
      </c>
      <c r="F36" s="81">
        <v>0.96</v>
      </c>
    </row>
    <row r="37" spans="1:6" ht="15.75">
      <c r="A37" s="49" t="s">
        <v>156</v>
      </c>
      <c r="B37" s="79" t="s">
        <v>146</v>
      </c>
      <c r="C37" s="93" t="s">
        <v>138</v>
      </c>
      <c r="D37" s="82"/>
      <c r="E37" s="83"/>
      <c r="F37" s="83"/>
    </row>
    <row r="38" spans="1:6" ht="18.75" customHeight="1">
      <c r="A38" s="49" t="s">
        <v>157</v>
      </c>
      <c r="B38" s="79" t="s">
        <v>147</v>
      </c>
      <c r="C38" s="93" t="s">
        <v>138</v>
      </c>
      <c r="D38" s="82"/>
      <c r="E38" s="83"/>
      <c r="F38" s="83"/>
    </row>
    <row r="39" spans="1:6" ht="20.25" customHeight="1">
      <c r="A39" s="49" t="s">
        <v>158</v>
      </c>
      <c r="B39" s="79" t="s">
        <v>148</v>
      </c>
      <c r="C39" s="93" t="s">
        <v>136</v>
      </c>
      <c r="D39" s="81">
        <v>0.86</v>
      </c>
      <c r="E39" s="81">
        <v>0.86</v>
      </c>
      <c r="F39" s="81">
        <v>0.86</v>
      </c>
    </row>
    <row r="40" spans="1:6" ht="27" customHeight="1">
      <c r="A40" s="49" t="s">
        <v>159</v>
      </c>
      <c r="B40" s="79" t="s">
        <v>149</v>
      </c>
      <c r="C40" s="93" t="s">
        <v>137</v>
      </c>
      <c r="D40" s="82"/>
      <c r="E40" s="83"/>
      <c r="F40" s="83"/>
    </row>
    <row r="41" spans="1:6" ht="15.75">
      <c r="A41" s="49" t="s">
        <v>160</v>
      </c>
      <c r="B41" s="79" t="s">
        <v>161</v>
      </c>
      <c r="C41" s="93" t="s">
        <v>135</v>
      </c>
      <c r="D41" s="82"/>
      <c r="E41" s="83"/>
      <c r="F41" s="83"/>
    </row>
    <row r="42" spans="1:6" ht="31.5" customHeight="1">
      <c r="A42" s="49" t="s">
        <v>162</v>
      </c>
      <c r="B42" s="79" t="s">
        <v>214</v>
      </c>
      <c r="C42" s="93" t="s">
        <v>135</v>
      </c>
      <c r="D42" s="82"/>
      <c r="E42" s="83"/>
      <c r="F42" s="83"/>
    </row>
    <row r="43" spans="2:6" ht="15.75">
      <c r="B43" s="95"/>
      <c r="C43" s="95"/>
      <c r="D43" s="96"/>
      <c r="E43" s="97"/>
      <c r="F43" s="97"/>
    </row>
    <row r="44" spans="2:6" ht="15.75">
      <c r="B44" s="98"/>
      <c r="C44" s="98"/>
      <c r="D44" s="97"/>
      <c r="E44" s="97"/>
      <c r="F44" s="97"/>
    </row>
    <row r="45" spans="2:6" ht="49.5" customHeight="1">
      <c r="B45" s="105"/>
      <c r="C45" s="105"/>
      <c r="D45" s="105"/>
      <c r="E45" s="97"/>
      <c r="F45" s="97"/>
    </row>
    <row r="46" spans="2:6" ht="15.75">
      <c r="B46" s="98"/>
      <c r="C46" s="98"/>
      <c r="D46" s="97"/>
      <c r="E46" s="97"/>
      <c r="F46" s="97"/>
    </row>
    <row r="47" spans="2:6" ht="15.75">
      <c r="B47" s="98"/>
      <c r="C47" s="98"/>
      <c r="D47" s="97"/>
      <c r="E47" s="97"/>
      <c r="F47" s="97"/>
    </row>
    <row r="48" spans="2:6" ht="15.75">
      <c r="B48" s="98"/>
      <c r="C48" s="98"/>
      <c r="D48" s="97"/>
      <c r="E48" s="97"/>
      <c r="F48" s="97"/>
    </row>
    <row r="49" spans="2:6" ht="15.75">
      <c r="B49" s="98"/>
      <c r="C49" s="98"/>
      <c r="D49" s="97"/>
      <c r="E49" s="97"/>
      <c r="F49" s="97"/>
    </row>
    <row r="50" spans="2:6" ht="15.75">
      <c r="B50" s="98"/>
      <c r="C50" s="98"/>
      <c r="D50" s="97"/>
      <c r="E50" s="97"/>
      <c r="F50" s="97"/>
    </row>
    <row r="51" spans="2:6" ht="15.75">
      <c r="B51" s="98"/>
      <c r="C51" s="98"/>
      <c r="D51" s="97"/>
      <c r="E51" s="97"/>
      <c r="F51" s="97"/>
    </row>
    <row r="52" spans="2:6" ht="15.75">
      <c r="B52" s="98"/>
      <c r="C52" s="98"/>
      <c r="D52" s="97"/>
      <c r="E52" s="97"/>
      <c r="F52" s="97"/>
    </row>
    <row r="53" spans="2:6" ht="15.75">
      <c r="B53" s="98"/>
      <c r="C53" s="98"/>
      <c r="D53" s="97"/>
      <c r="E53" s="97"/>
      <c r="F53" s="97"/>
    </row>
    <row r="54" spans="2:6" ht="15.75">
      <c r="B54" s="98"/>
      <c r="C54" s="98"/>
      <c r="D54" s="97"/>
      <c r="E54" s="97"/>
      <c r="F54" s="97"/>
    </row>
    <row r="55" spans="2:6" ht="15.75">
      <c r="B55" s="98"/>
      <c r="C55" s="98"/>
      <c r="D55" s="97"/>
      <c r="E55" s="97"/>
      <c r="F55" s="97"/>
    </row>
    <row r="56" spans="2:6" ht="15.75">
      <c r="B56" s="98"/>
      <c r="C56" s="98"/>
      <c r="D56" s="97"/>
      <c r="E56" s="97"/>
      <c r="F56" s="97"/>
    </row>
    <row r="57" spans="2:6" ht="15.75">
      <c r="B57" s="98"/>
      <c r="C57" s="98"/>
      <c r="D57" s="97"/>
      <c r="E57" s="97"/>
      <c r="F57" s="97"/>
    </row>
  </sheetData>
  <sheetProtection/>
  <mergeCells count="9">
    <mergeCell ref="C5:F5"/>
    <mergeCell ref="B1:D1"/>
    <mergeCell ref="B2:D2"/>
    <mergeCell ref="C3:F3"/>
    <mergeCell ref="C4:F4"/>
    <mergeCell ref="B45:D45"/>
    <mergeCell ref="C6:F6"/>
    <mergeCell ref="C7:F7"/>
    <mergeCell ref="C8:F8"/>
  </mergeCells>
  <printOptions/>
  <pageMargins left="0.7086614173228347" right="0.7086614173228347" top="0.1968503937007874" bottom="0.17" header="0.33" footer="0.22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zoomScale="75" zoomScaleNormal="75" zoomScalePageLayoutView="0" workbookViewId="0" topLeftCell="A5">
      <selection activeCell="B28" sqref="B28"/>
    </sheetView>
  </sheetViews>
  <sheetFormatPr defaultColWidth="9.140625" defaultRowHeight="15"/>
  <cols>
    <col min="1" max="1" width="7.00390625" style="48" customWidth="1"/>
    <col min="2" max="2" width="79.421875" style="3" customWidth="1"/>
    <col min="3" max="3" width="17.140625" style="3" customWidth="1"/>
    <col min="4" max="4" width="25.57421875" style="2" customWidth="1"/>
    <col min="5" max="16384" width="9.140625" style="2" customWidth="1"/>
  </cols>
  <sheetData>
    <row r="1" spans="2:4" ht="24" customHeight="1" hidden="1">
      <c r="B1" s="114">
        <v>3</v>
      </c>
      <c r="C1" s="114"/>
      <c r="D1" s="114"/>
    </row>
    <row r="2" spans="2:4" ht="32.25" customHeight="1">
      <c r="B2" s="103" t="s">
        <v>199</v>
      </c>
      <c r="C2" s="103"/>
      <c r="D2" s="103"/>
    </row>
    <row r="3" spans="2:4" ht="15.75">
      <c r="B3" s="15" t="s">
        <v>29</v>
      </c>
      <c r="C3" s="101" t="s">
        <v>221</v>
      </c>
      <c r="D3" s="101"/>
    </row>
    <row r="4" spans="2:4" ht="15.75">
      <c r="B4" s="15" t="s">
        <v>30</v>
      </c>
      <c r="C4" s="100">
        <v>7422043968</v>
      </c>
      <c r="D4" s="100"/>
    </row>
    <row r="5" spans="2:4" ht="15.75">
      <c r="B5" s="15" t="s">
        <v>31</v>
      </c>
      <c r="C5" s="100">
        <v>742201001</v>
      </c>
      <c r="D5" s="100"/>
    </row>
    <row r="6" spans="2:4" ht="35.25" customHeight="1">
      <c r="B6" s="15" t="s">
        <v>32</v>
      </c>
      <c r="C6" s="77" t="s">
        <v>220</v>
      </c>
      <c r="D6" s="77"/>
    </row>
    <row r="7" spans="2:4" ht="15.75">
      <c r="B7" s="15" t="s">
        <v>36</v>
      </c>
      <c r="C7" s="110" t="s">
        <v>233</v>
      </c>
      <c r="D7" s="119"/>
    </row>
    <row r="8" spans="2:4" ht="31.5">
      <c r="B8" s="14" t="s">
        <v>109</v>
      </c>
      <c r="C8" s="110" t="s">
        <v>223</v>
      </c>
      <c r="D8" s="119"/>
    </row>
    <row r="9" spans="2:4" ht="15.75">
      <c r="B9" s="39"/>
      <c r="C9" s="39"/>
      <c r="D9" s="38"/>
    </row>
    <row r="10" spans="1:4" ht="31.5">
      <c r="A10" s="46" t="s">
        <v>106</v>
      </c>
      <c r="B10" s="21" t="s">
        <v>97</v>
      </c>
      <c r="C10" s="43" t="s">
        <v>107</v>
      </c>
      <c r="D10" s="21" t="s">
        <v>5</v>
      </c>
    </row>
    <row r="11" spans="1:4" ht="21" customHeight="1">
      <c r="A11" s="49">
        <v>1</v>
      </c>
      <c r="B11" s="14" t="s">
        <v>110</v>
      </c>
      <c r="C11" s="44" t="s">
        <v>108</v>
      </c>
      <c r="D11" s="66">
        <v>146.23</v>
      </c>
    </row>
    <row r="12" spans="1:4" ht="18.75" customHeight="1">
      <c r="A12" s="49" t="s">
        <v>111</v>
      </c>
      <c r="B12" s="14" t="s">
        <v>112</v>
      </c>
      <c r="C12" s="44" t="s">
        <v>108</v>
      </c>
      <c r="D12" s="66">
        <f>D18+D19+D20+D22+D24</f>
        <v>270.75271</v>
      </c>
    </row>
    <row r="13" spans="1:4" ht="30" customHeight="1">
      <c r="A13" s="49" t="s">
        <v>113</v>
      </c>
      <c r="B13" s="17" t="s">
        <v>37</v>
      </c>
      <c r="C13" s="44" t="s">
        <v>108</v>
      </c>
      <c r="D13" s="66"/>
    </row>
    <row r="14" spans="1:4" ht="30.75" customHeight="1">
      <c r="A14" s="49" t="s">
        <v>114</v>
      </c>
      <c r="B14" s="17" t="s">
        <v>38</v>
      </c>
      <c r="C14" s="44" t="s">
        <v>108</v>
      </c>
      <c r="D14" s="66"/>
    </row>
    <row r="15" spans="1:4" ht="15.75">
      <c r="A15" s="49"/>
      <c r="B15" s="47" t="s">
        <v>39</v>
      </c>
      <c r="C15" s="44" t="s">
        <v>115</v>
      </c>
      <c r="D15" s="66"/>
    </row>
    <row r="16" spans="1:4" ht="15.75">
      <c r="A16" s="49"/>
      <c r="B16" s="47" t="s">
        <v>40</v>
      </c>
      <c r="C16" s="44" t="s">
        <v>116</v>
      </c>
      <c r="D16" s="66"/>
    </row>
    <row r="17" spans="1:4" ht="17.25" customHeight="1">
      <c r="A17" s="49" t="s">
        <v>117</v>
      </c>
      <c r="B17" s="17" t="s">
        <v>41</v>
      </c>
      <c r="C17" s="44" t="s">
        <v>108</v>
      </c>
      <c r="D17" s="66"/>
    </row>
    <row r="18" spans="1:4" ht="32.25" customHeight="1">
      <c r="A18" s="49" t="s">
        <v>118</v>
      </c>
      <c r="B18" s="17" t="s">
        <v>42</v>
      </c>
      <c r="C18" s="44" t="s">
        <v>108</v>
      </c>
      <c r="D18" s="66">
        <f>81687.93/1000+27028.98/1000</f>
        <v>108.71691</v>
      </c>
    </row>
    <row r="19" spans="1:4" ht="31.5" customHeight="1">
      <c r="A19" s="49" t="s">
        <v>119</v>
      </c>
      <c r="B19" s="17" t="s">
        <v>43</v>
      </c>
      <c r="C19" s="44" t="s">
        <v>108</v>
      </c>
      <c r="D19" s="66">
        <v>10.1058</v>
      </c>
    </row>
    <row r="20" spans="1:4" ht="18.75" customHeight="1">
      <c r="A20" s="49" t="s">
        <v>120</v>
      </c>
      <c r="B20" s="17" t="s">
        <v>44</v>
      </c>
      <c r="C20" s="44" t="s">
        <v>108</v>
      </c>
      <c r="D20" s="66">
        <v>40.98</v>
      </c>
    </row>
    <row r="21" spans="1:4" ht="18.75" customHeight="1">
      <c r="A21" s="49"/>
      <c r="B21" s="47" t="s">
        <v>45</v>
      </c>
      <c r="C21" s="44" t="s">
        <v>108</v>
      </c>
      <c r="D21" s="66">
        <v>40.98</v>
      </c>
    </row>
    <row r="22" spans="1:4" ht="18.75" customHeight="1">
      <c r="A22" s="49" t="s">
        <v>121</v>
      </c>
      <c r="B22" s="17" t="s">
        <v>46</v>
      </c>
      <c r="C22" s="44" t="s">
        <v>108</v>
      </c>
      <c r="D22" s="66">
        <v>48.91</v>
      </c>
    </row>
    <row r="23" spans="1:4" ht="18.75" customHeight="1">
      <c r="A23" s="49"/>
      <c r="B23" s="47" t="s">
        <v>47</v>
      </c>
      <c r="C23" s="44" t="s">
        <v>108</v>
      </c>
      <c r="D23" s="66">
        <f>30.83+10.6</f>
        <v>41.43</v>
      </c>
    </row>
    <row r="24" spans="1:4" ht="18.75" customHeight="1">
      <c r="A24" s="49" t="s">
        <v>122</v>
      </c>
      <c r="B24" s="17" t="s">
        <v>48</v>
      </c>
      <c r="C24" s="44" t="s">
        <v>108</v>
      </c>
      <c r="D24" s="66">
        <v>62.04</v>
      </c>
    </row>
    <row r="25" spans="1:4" ht="47.25" customHeight="1">
      <c r="A25" s="49" t="s">
        <v>123</v>
      </c>
      <c r="B25" s="17" t="s">
        <v>169</v>
      </c>
      <c r="C25" s="44" t="s">
        <v>108</v>
      </c>
      <c r="D25" s="66"/>
    </row>
    <row r="26" spans="1:4" ht="15.75" customHeight="1">
      <c r="A26" s="49" t="s">
        <v>124</v>
      </c>
      <c r="B26" s="14" t="s">
        <v>130</v>
      </c>
      <c r="C26" s="44" t="s">
        <v>108</v>
      </c>
      <c r="D26" s="66">
        <f>D11-D12</f>
        <v>-124.52270999999999</v>
      </c>
    </row>
    <row r="27" spans="1:4" ht="15.75" customHeight="1">
      <c r="A27" s="49" t="s">
        <v>125</v>
      </c>
      <c r="B27" s="14" t="s">
        <v>235</v>
      </c>
      <c r="C27" s="44" t="s">
        <v>108</v>
      </c>
      <c r="D27" s="66"/>
    </row>
    <row r="28" spans="1:4" ht="48" customHeight="1">
      <c r="A28" s="49"/>
      <c r="B28" s="17" t="s">
        <v>131</v>
      </c>
      <c r="C28" s="44" t="s">
        <v>108</v>
      </c>
      <c r="D28" s="66"/>
    </row>
    <row r="29" spans="1:4" ht="18" customHeight="1">
      <c r="A29" s="49" t="s">
        <v>126</v>
      </c>
      <c r="B29" s="14" t="s">
        <v>132</v>
      </c>
      <c r="C29" s="44" t="s">
        <v>108</v>
      </c>
      <c r="D29" s="66"/>
    </row>
    <row r="30" spans="1:4" ht="17.25" customHeight="1">
      <c r="A30" s="49"/>
      <c r="B30" s="17" t="s">
        <v>133</v>
      </c>
      <c r="C30" s="44" t="s">
        <v>108</v>
      </c>
      <c r="D30" s="66"/>
    </row>
    <row r="31" spans="1:4" ht="31.5" customHeight="1">
      <c r="A31" s="49" t="s">
        <v>127</v>
      </c>
      <c r="B31" s="14" t="s">
        <v>168</v>
      </c>
      <c r="C31" s="14"/>
      <c r="D31" s="66" t="s">
        <v>234</v>
      </c>
    </row>
    <row r="32" spans="1:4" ht="15.75">
      <c r="A32" s="49" t="s">
        <v>128</v>
      </c>
      <c r="B32" s="14" t="s">
        <v>140</v>
      </c>
      <c r="C32" s="22" t="s">
        <v>134</v>
      </c>
      <c r="D32" s="66"/>
    </row>
    <row r="33" spans="1:4" ht="15.75">
      <c r="A33" s="49" t="s">
        <v>129</v>
      </c>
      <c r="B33" s="14" t="s">
        <v>141</v>
      </c>
      <c r="C33" s="22" t="s">
        <v>134</v>
      </c>
      <c r="D33" s="66"/>
    </row>
    <row r="34" spans="1:4" ht="18" customHeight="1">
      <c r="A34" s="49" t="s">
        <v>150</v>
      </c>
      <c r="B34" s="14" t="s">
        <v>143</v>
      </c>
      <c r="C34" s="22" t="s">
        <v>134</v>
      </c>
      <c r="D34" s="66"/>
    </row>
    <row r="35" spans="1:4" ht="19.5" customHeight="1">
      <c r="A35" s="49" t="s">
        <v>151</v>
      </c>
      <c r="B35" s="14" t="s">
        <v>144</v>
      </c>
      <c r="C35" s="22" t="s">
        <v>134</v>
      </c>
      <c r="D35" s="66">
        <v>194.974</v>
      </c>
    </row>
    <row r="36" spans="1:4" ht="15.75">
      <c r="A36" s="49" t="s">
        <v>152</v>
      </c>
      <c r="B36" s="17" t="s">
        <v>8</v>
      </c>
      <c r="C36" s="22" t="s">
        <v>134</v>
      </c>
      <c r="D36" s="66">
        <v>194.974</v>
      </c>
    </row>
    <row r="37" spans="1:4" ht="16.5" customHeight="1">
      <c r="A37" s="49" t="s">
        <v>153</v>
      </c>
      <c r="B37" s="17" t="s">
        <v>9</v>
      </c>
      <c r="C37" s="22" t="s">
        <v>134</v>
      </c>
      <c r="D37" s="66"/>
    </row>
    <row r="38" spans="1:4" ht="15.75">
      <c r="A38" s="49" t="s">
        <v>154</v>
      </c>
      <c r="B38" s="14" t="s">
        <v>142</v>
      </c>
      <c r="C38" s="22" t="s">
        <v>135</v>
      </c>
      <c r="D38" s="66"/>
    </row>
    <row r="39" spans="1:4" ht="18" customHeight="1">
      <c r="A39" s="49" t="s">
        <v>155</v>
      </c>
      <c r="B39" s="14" t="s">
        <v>145</v>
      </c>
      <c r="C39" s="22" t="s">
        <v>139</v>
      </c>
      <c r="D39" s="66">
        <v>0.96</v>
      </c>
    </row>
    <row r="40" spans="1:4" ht="15.75">
      <c r="A40" s="49" t="s">
        <v>156</v>
      </c>
      <c r="B40" s="14" t="s">
        <v>146</v>
      </c>
      <c r="C40" s="22" t="s">
        <v>138</v>
      </c>
      <c r="D40" s="66"/>
    </row>
    <row r="41" spans="1:4" ht="18.75" customHeight="1">
      <c r="A41" s="49" t="s">
        <v>157</v>
      </c>
      <c r="B41" s="14" t="s">
        <v>147</v>
      </c>
      <c r="C41" s="22" t="s">
        <v>138</v>
      </c>
      <c r="D41" s="66"/>
    </row>
    <row r="42" spans="1:4" ht="20.25" customHeight="1">
      <c r="A42" s="49" t="s">
        <v>158</v>
      </c>
      <c r="B42" s="14" t="s">
        <v>148</v>
      </c>
      <c r="C42" s="22" t="s">
        <v>136</v>
      </c>
      <c r="D42" s="66">
        <v>0.44</v>
      </c>
    </row>
    <row r="43" spans="1:4" ht="27" customHeight="1">
      <c r="A43" s="49" t="s">
        <v>159</v>
      </c>
      <c r="B43" s="14" t="s">
        <v>149</v>
      </c>
      <c r="C43" s="22" t="s">
        <v>137</v>
      </c>
      <c r="D43" s="66"/>
    </row>
    <row r="44" spans="1:4" ht="15.75">
      <c r="A44" s="49" t="s">
        <v>160</v>
      </c>
      <c r="B44" s="14" t="s">
        <v>161</v>
      </c>
      <c r="C44" s="22" t="s">
        <v>135</v>
      </c>
      <c r="D44" s="66"/>
    </row>
    <row r="45" spans="1:4" ht="31.5" customHeight="1">
      <c r="A45" s="49" t="s">
        <v>162</v>
      </c>
      <c r="B45" s="14" t="s">
        <v>215</v>
      </c>
      <c r="C45" s="22" t="s">
        <v>135</v>
      </c>
      <c r="D45" s="67"/>
    </row>
    <row r="46" spans="2:4" ht="15.75">
      <c r="B46" s="12"/>
      <c r="C46" s="12"/>
      <c r="D46" s="9"/>
    </row>
    <row r="47" spans="2:4" ht="15.75">
      <c r="B47" s="50" t="s">
        <v>163</v>
      </c>
      <c r="C47" s="12"/>
      <c r="D47" s="9"/>
    </row>
    <row r="48" spans="2:4" ht="32.25" customHeight="1">
      <c r="B48" s="70" t="s">
        <v>166</v>
      </c>
      <c r="C48" s="70"/>
      <c r="D48" s="70"/>
    </row>
    <row r="49" spans="2:5" ht="32.25" customHeight="1">
      <c r="B49" s="70" t="s">
        <v>165</v>
      </c>
      <c r="C49" s="70"/>
      <c r="D49" s="70"/>
      <c r="E49" s="2" t="s">
        <v>79</v>
      </c>
    </row>
    <row r="50" spans="2:4" ht="96" customHeight="1">
      <c r="B50" s="70" t="s">
        <v>164</v>
      </c>
      <c r="C50" s="70"/>
      <c r="D50" s="70"/>
    </row>
    <row r="51" spans="2:4" ht="33.75" customHeight="1">
      <c r="B51" s="121" t="s">
        <v>167</v>
      </c>
      <c r="C51" s="122"/>
      <c r="D51" s="122"/>
    </row>
    <row r="53" spans="2:4" ht="49.5" customHeight="1">
      <c r="B53" s="120"/>
      <c r="C53" s="120"/>
      <c r="D53" s="120"/>
    </row>
  </sheetData>
  <sheetProtection/>
  <mergeCells count="13">
    <mergeCell ref="B48:D48"/>
    <mergeCell ref="B53:D53"/>
    <mergeCell ref="B49:D49"/>
    <mergeCell ref="B50:D50"/>
    <mergeCell ref="B51:D51"/>
    <mergeCell ref="C6:D6"/>
    <mergeCell ref="C7:D7"/>
    <mergeCell ref="C8:D8"/>
    <mergeCell ref="B1:D1"/>
    <mergeCell ref="B2:D2"/>
    <mergeCell ref="C3:D3"/>
    <mergeCell ref="C4:D4"/>
    <mergeCell ref="C5:D5"/>
  </mergeCells>
  <printOptions/>
  <pageMargins left="0.7086614173228347" right="0.7086614173228347" top="0.43" bottom="0.17" header="0.33" footer="0.2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0"/>
  <sheetViews>
    <sheetView zoomScalePageLayoutView="0" workbookViewId="0" topLeftCell="A2">
      <selection activeCell="B4" sqref="B4:B7"/>
    </sheetView>
  </sheetViews>
  <sheetFormatPr defaultColWidth="9.140625" defaultRowHeight="15"/>
  <cols>
    <col min="1" max="1" width="46.8515625" style="3" customWidth="1"/>
    <col min="2" max="2" width="53.57421875" style="2" customWidth="1"/>
    <col min="3" max="16384" width="9.140625" style="2" customWidth="1"/>
  </cols>
  <sheetData>
    <row r="1" spans="1:2" ht="23.25" customHeight="1" hidden="1">
      <c r="A1" s="123">
        <v>4</v>
      </c>
      <c r="B1" s="123"/>
    </row>
    <row r="2" spans="1:2" ht="15">
      <c r="A2" s="103" t="s">
        <v>171</v>
      </c>
      <c r="B2" s="103"/>
    </row>
    <row r="3" spans="1:2" ht="67.5" customHeight="1">
      <c r="A3" s="103"/>
      <c r="B3" s="103"/>
    </row>
    <row r="4" spans="1:2" ht="15.75">
      <c r="A4" s="11" t="s">
        <v>29</v>
      </c>
      <c r="B4" s="8" t="s">
        <v>221</v>
      </c>
    </row>
    <row r="5" spans="1:2" ht="15.75">
      <c r="A5" s="11" t="s">
        <v>30</v>
      </c>
      <c r="B5" s="61">
        <v>7422043968</v>
      </c>
    </row>
    <row r="6" spans="1:2" ht="15.75">
      <c r="A6" s="11" t="s">
        <v>31</v>
      </c>
      <c r="B6" s="61">
        <v>742201001</v>
      </c>
    </row>
    <row r="7" spans="1:2" ht="29.25">
      <c r="A7" s="11" t="s">
        <v>32</v>
      </c>
      <c r="B7" s="62" t="s">
        <v>220</v>
      </c>
    </row>
    <row r="8" spans="1:2" ht="15.75">
      <c r="A8" s="12"/>
      <c r="B8" s="9"/>
    </row>
    <row r="9" spans="1:2" ht="15.75">
      <c r="A9" s="42" t="s">
        <v>10</v>
      </c>
      <c r="B9" s="8" t="s">
        <v>5</v>
      </c>
    </row>
    <row r="10" spans="1:2" ht="31.5">
      <c r="A10" s="14" t="s">
        <v>11</v>
      </c>
      <c r="B10" s="11"/>
    </row>
    <row r="11" spans="1:2" ht="31.5">
      <c r="A11" s="14" t="s">
        <v>12</v>
      </c>
      <c r="B11" s="11"/>
    </row>
    <row r="12" spans="1:2" ht="31.5">
      <c r="A12" s="14" t="s">
        <v>13</v>
      </c>
      <c r="B12" s="11"/>
    </row>
    <row r="13" spans="1:2" ht="31.5">
      <c r="A13" s="14" t="s">
        <v>20</v>
      </c>
      <c r="B13" s="11"/>
    </row>
    <row r="14" spans="1:2" ht="15.75">
      <c r="A14" s="17" t="s">
        <v>14</v>
      </c>
      <c r="B14" s="11"/>
    </row>
    <row r="15" spans="1:2" ht="15.75">
      <c r="A15" s="17" t="s">
        <v>15</v>
      </c>
      <c r="B15" s="11"/>
    </row>
    <row r="16" spans="1:2" ht="15.75">
      <c r="A16" s="17" t="s">
        <v>16</v>
      </c>
      <c r="B16" s="11"/>
    </row>
    <row r="17" spans="1:2" ht="15.75">
      <c r="A17" s="16" t="s">
        <v>17</v>
      </c>
      <c r="B17" s="11"/>
    </row>
    <row r="18" spans="1:2" ht="15.75">
      <c r="A18" s="18" t="s">
        <v>90</v>
      </c>
      <c r="B18" s="11"/>
    </row>
    <row r="19" spans="1:2" ht="15.75">
      <c r="A19" s="19" t="s">
        <v>18</v>
      </c>
      <c r="B19" s="11"/>
    </row>
    <row r="20" spans="1:2" ht="15.75">
      <c r="A20" s="19" t="s">
        <v>19</v>
      </c>
      <c r="B20" s="11"/>
    </row>
    <row r="21" spans="1:2" ht="63">
      <c r="A21" s="20" t="s">
        <v>21</v>
      </c>
      <c r="B21" s="11"/>
    </row>
    <row r="22" spans="1:2" ht="15.75">
      <c r="A22" s="17" t="s">
        <v>14</v>
      </c>
      <c r="B22" s="11"/>
    </row>
    <row r="23" spans="1:2" ht="15.75">
      <c r="A23" s="17" t="s">
        <v>15</v>
      </c>
      <c r="B23" s="11"/>
    </row>
    <row r="24" spans="1:2" ht="15.75">
      <c r="A24" s="17" t="s">
        <v>17</v>
      </c>
      <c r="B24" s="11"/>
    </row>
    <row r="25" spans="1:2" ht="15.75">
      <c r="A25" s="17" t="s">
        <v>90</v>
      </c>
      <c r="B25" s="11"/>
    </row>
    <row r="26" spans="1:2" ht="15.75">
      <c r="A26" s="19" t="s">
        <v>18</v>
      </c>
      <c r="B26" s="11"/>
    </row>
    <row r="27" spans="1:2" ht="15.75">
      <c r="A27" s="19" t="s">
        <v>19</v>
      </c>
      <c r="B27" s="11"/>
    </row>
    <row r="28" spans="1:2" ht="15.75">
      <c r="A28" s="12"/>
      <c r="B28" s="9"/>
    </row>
    <row r="29" spans="1:2" ht="15.75">
      <c r="A29" s="50" t="s">
        <v>163</v>
      </c>
      <c r="B29" s="9"/>
    </row>
    <row r="30" spans="1:2" ht="50.25" customHeight="1">
      <c r="A30" s="70" t="s">
        <v>170</v>
      </c>
      <c r="B30" s="70"/>
    </row>
  </sheetData>
  <sheetProtection/>
  <mergeCells count="3">
    <mergeCell ref="A2:B3"/>
    <mergeCell ref="A30:B30"/>
    <mergeCell ref="A1:B1"/>
  </mergeCells>
  <printOptions/>
  <pageMargins left="0.7086614173228347" right="0.7086614173228347" top="0.48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8">
      <selection activeCell="C14" sqref="C14"/>
    </sheetView>
  </sheetViews>
  <sheetFormatPr defaultColWidth="9.140625" defaultRowHeight="15"/>
  <cols>
    <col min="1" max="1" width="5.7109375" style="55" customWidth="1"/>
    <col min="2" max="2" width="45.421875" style="2" customWidth="1"/>
    <col min="3" max="3" width="29.421875" style="2" customWidth="1"/>
    <col min="4" max="4" width="22.8515625" style="2" customWidth="1"/>
    <col min="5" max="5" width="20.00390625" style="2" customWidth="1"/>
    <col min="6" max="16384" width="9.140625" style="2" customWidth="1"/>
  </cols>
  <sheetData>
    <row r="1" spans="2:4" ht="19.5" customHeight="1" hidden="1">
      <c r="B1" s="104">
        <v>5</v>
      </c>
      <c r="C1" s="104"/>
      <c r="D1" s="104"/>
    </row>
    <row r="2" spans="2:4" ht="24" customHeight="1">
      <c r="B2" s="126" t="s">
        <v>183</v>
      </c>
      <c r="C2" s="126"/>
      <c r="D2" s="126"/>
    </row>
    <row r="3" spans="2:5" ht="12.75" customHeight="1">
      <c r="B3" s="132" t="s">
        <v>29</v>
      </c>
      <c r="C3" s="101" t="s">
        <v>221</v>
      </c>
      <c r="D3" s="101"/>
      <c r="E3" s="9"/>
    </row>
    <row r="4" spans="2:5" ht="15.75" customHeight="1">
      <c r="B4" s="132"/>
      <c r="C4" s="101"/>
      <c r="D4" s="101"/>
      <c r="E4" s="9"/>
    </row>
    <row r="5" spans="2:5" ht="18.75" customHeight="1">
      <c r="B5" s="51" t="s">
        <v>30</v>
      </c>
      <c r="C5" s="100">
        <v>7422043968</v>
      </c>
      <c r="D5" s="100"/>
      <c r="E5" s="9"/>
    </row>
    <row r="6" spans="2:5" ht="15.75" customHeight="1">
      <c r="B6" s="51" t="s">
        <v>31</v>
      </c>
      <c r="C6" s="100">
        <v>742201001</v>
      </c>
      <c r="D6" s="100"/>
      <c r="E6" s="9"/>
    </row>
    <row r="7" spans="2:5" ht="33" customHeight="1">
      <c r="B7" s="51" t="s">
        <v>32</v>
      </c>
      <c r="C7" s="77" t="s">
        <v>220</v>
      </c>
      <c r="D7" s="77"/>
      <c r="E7" s="9"/>
    </row>
    <row r="8" spans="2:5" ht="12" customHeight="1">
      <c r="B8" s="9"/>
      <c r="C8" s="9"/>
      <c r="D8" s="9"/>
      <c r="E8" s="9"/>
    </row>
    <row r="9" spans="2:5" ht="14.25" customHeight="1">
      <c r="B9" s="20" t="s">
        <v>172</v>
      </c>
      <c r="C9" s="127"/>
      <c r="D9" s="128"/>
      <c r="E9" s="9"/>
    </row>
    <row r="10" spans="2:5" ht="18" customHeight="1">
      <c r="B10" s="54" t="s">
        <v>173</v>
      </c>
      <c r="C10" s="129"/>
      <c r="D10" s="130"/>
      <c r="E10" s="9"/>
    </row>
    <row r="11" spans="2:5" ht="32.25" customHeight="1">
      <c r="B11" s="52" t="s">
        <v>174</v>
      </c>
      <c r="C11" s="101"/>
      <c r="D11" s="101"/>
      <c r="E11" s="9"/>
    </row>
    <row r="12" spans="2:5" ht="14.25" customHeight="1">
      <c r="B12" s="35"/>
      <c r="C12" s="33"/>
      <c r="D12" s="33"/>
      <c r="E12" s="9"/>
    </row>
    <row r="13" spans="2:5" ht="21.75" customHeight="1">
      <c r="B13" s="131" t="s">
        <v>175</v>
      </c>
      <c r="C13" s="131"/>
      <c r="D13" s="131"/>
      <c r="E13" s="9"/>
    </row>
    <row r="14" spans="2:5" ht="47.25">
      <c r="B14" s="22" t="s">
        <v>176</v>
      </c>
      <c r="C14" s="22" t="s">
        <v>54</v>
      </c>
      <c r="D14" s="22" t="s">
        <v>55</v>
      </c>
      <c r="E14" s="9"/>
    </row>
    <row r="15" spans="2:5" ht="15.75">
      <c r="B15" s="11" t="s">
        <v>56</v>
      </c>
      <c r="C15" s="11"/>
      <c r="D15" s="11"/>
      <c r="E15" s="9"/>
    </row>
    <row r="16" spans="2:5" ht="15.75">
      <c r="B16" s="11" t="s">
        <v>57</v>
      </c>
      <c r="C16" s="11"/>
      <c r="D16" s="11"/>
      <c r="E16" s="9"/>
    </row>
    <row r="17" spans="2:5" ht="15.75">
      <c r="B17" s="11" t="s">
        <v>58</v>
      </c>
      <c r="C17" s="11"/>
      <c r="D17" s="11"/>
      <c r="E17" s="9"/>
    </row>
    <row r="18" spans="2:5" ht="15.75">
      <c r="B18" s="11" t="s">
        <v>59</v>
      </c>
      <c r="C18" s="11"/>
      <c r="D18" s="11"/>
      <c r="E18" s="9"/>
    </row>
    <row r="19" spans="2:5" ht="15.75">
      <c r="B19" s="45"/>
      <c r="C19" s="45"/>
      <c r="D19" s="45"/>
      <c r="E19" s="9"/>
    </row>
    <row r="20" spans="2:5" ht="18.75" customHeight="1">
      <c r="B20" s="137" t="s">
        <v>184</v>
      </c>
      <c r="C20" s="137"/>
      <c r="D20" s="137"/>
      <c r="E20" s="137"/>
    </row>
    <row r="21" spans="1:5" ht="29.25" customHeight="1">
      <c r="A21" s="125" t="s">
        <v>106</v>
      </c>
      <c r="B21" s="133" t="s">
        <v>97</v>
      </c>
      <c r="C21" s="133" t="s">
        <v>80</v>
      </c>
      <c r="D21" s="133" t="s">
        <v>78</v>
      </c>
      <c r="E21" s="133" t="s">
        <v>82</v>
      </c>
    </row>
    <row r="22" spans="1:5" ht="36" customHeight="1">
      <c r="A22" s="125"/>
      <c r="B22" s="133"/>
      <c r="C22" s="133"/>
      <c r="D22" s="133"/>
      <c r="E22" s="133"/>
    </row>
    <row r="23" spans="1:5" ht="16.5" customHeight="1">
      <c r="A23" s="56">
        <v>1</v>
      </c>
      <c r="B23" s="134" t="s">
        <v>61</v>
      </c>
      <c r="C23" s="135"/>
      <c r="D23" s="135"/>
      <c r="E23" s="136"/>
    </row>
    <row r="24" spans="1:5" ht="15.75">
      <c r="A24" s="56">
        <v>2</v>
      </c>
      <c r="B24" s="53" t="s">
        <v>86</v>
      </c>
      <c r="C24" s="23"/>
      <c r="D24" s="23"/>
      <c r="E24" s="23"/>
    </row>
    <row r="25" spans="1:5" ht="31.5">
      <c r="A25" s="56">
        <v>3</v>
      </c>
      <c r="B25" s="53" t="s">
        <v>72</v>
      </c>
      <c r="C25" s="24"/>
      <c r="D25" s="24"/>
      <c r="E25" s="8"/>
    </row>
    <row r="26" spans="1:5" ht="31.5">
      <c r="A26" s="56">
        <v>4</v>
      </c>
      <c r="B26" s="53" t="s">
        <v>73</v>
      </c>
      <c r="C26" s="24"/>
      <c r="D26" s="25"/>
      <c r="E26" s="8"/>
    </row>
    <row r="27" spans="1:5" ht="15.75">
      <c r="A27" s="56">
        <v>5</v>
      </c>
      <c r="B27" s="31" t="s">
        <v>74</v>
      </c>
      <c r="C27" s="24"/>
      <c r="D27" s="25"/>
      <c r="E27" s="8"/>
    </row>
    <row r="28" spans="1:5" ht="31.5">
      <c r="A28" s="56">
        <v>6</v>
      </c>
      <c r="B28" s="53" t="s">
        <v>75</v>
      </c>
      <c r="C28" s="24"/>
      <c r="D28" s="26"/>
      <c r="E28" s="8"/>
    </row>
    <row r="29" spans="1:5" ht="15.75">
      <c r="A29" s="56" t="s">
        <v>186</v>
      </c>
      <c r="B29" s="27" t="s">
        <v>92</v>
      </c>
      <c r="C29" s="24"/>
      <c r="D29" s="28"/>
      <c r="E29" s="8"/>
    </row>
    <row r="30" spans="1:5" ht="15.75">
      <c r="A30" s="56" t="s">
        <v>187</v>
      </c>
      <c r="B30" s="27" t="s">
        <v>93</v>
      </c>
      <c r="C30" s="24"/>
      <c r="D30" s="25"/>
      <c r="E30" s="8"/>
    </row>
    <row r="31" spans="1:5" ht="15.75">
      <c r="A31" s="56" t="s">
        <v>188</v>
      </c>
      <c r="B31" s="27" t="s">
        <v>94</v>
      </c>
      <c r="C31" s="24"/>
      <c r="D31" s="29"/>
      <c r="E31" s="8"/>
    </row>
    <row r="32" spans="1:5" ht="31.5">
      <c r="A32" s="56" t="s">
        <v>129</v>
      </c>
      <c r="B32" s="53" t="s">
        <v>76</v>
      </c>
      <c r="C32" s="24"/>
      <c r="D32" s="24"/>
      <c r="E32" s="8"/>
    </row>
    <row r="33" spans="1:5" ht="31.5">
      <c r="A33" s="56" t="s">
        <v>150</v>
      </c>
      <c r="B33" s="53" t="s">
        <v>85</v>
      </c>
      <c r="C33" s="24"/>
      <c r="D33" s="30"/>
      <c r="E33" s="8"/>
    </row>
    <row r="34" spans="1:5" ht="31.5">
      <c r="A34" s="56" t="s">
        <v>151</v>
      </c>
      <c r="B34" s="31" t="s">
        <v>185</v>
      </c>
      <c r="C34" s="24"/>
      <c r="D34" s="30"/>
      <c r="E34" s="8"/>
    </row>
    <row r="35" spans="1:5" ht="15.75">
      <c r="A35" s="56" t="s">
        <v>154</v>
      </c>
      <c r="B35" s="31" t="s">
        <v>77</v>
      </c>
      <c r="C35" s="24"/>
      <c r="D35" s="32"/>
      <c r="E35" s="32"/>
    </row>
    <row r="36" spans="1:5" ht="31.5">
      <c r="A36" s="56" t="s">
        <v>155</v>
      </c>
      <c r="B36" s="53" t="s">
        <v>180</v>
      </c>
      <c r="C36" s="25"/>
      <c r="D36" s="30"/>
      <c r="E36" s="8"/>
    </row>
    <row r="37" spans="1:5" ht="31.5">
      <c r="A37" s="56" t="s">
        <v>156</v>
      </c>
      <c r="B37" s="53" t="s">
        <v>181</v>
      </c>
      <c r="C37" s="25"/>
      <c r="D37" s="30"/>
      <c r="E37" s="8"/>
    </row>
    <row r="38" spans="1:5" ht="15.75">
      <c r="A38" s="56" t="s">
        <v>157</v>
      </c>
      <c r="B38" s="53" t="s">
        <v>83</v>
      </c>
      <c r="C38" s="25"/>
      <c r="D38" s="30"/>
      <c r="E38" s="8"/>
    </row>
    <row r="39" spans="1:5" ht="31.5">
      <c r="A39" s="56" t="s">
        <v>158</v>
      </c>
      <c r="B39" s="53" t="s">
        <v>81</v>
      </c>
      <c r="C39" s="25"/>
      <c r="D39" s="30"/>
      <c r="E39" s="8"/>
    </row>
    <row r="40" spans="1:5" ht="30" customHeight="1">
      <c r="A40" s="56" t="s">
        <v>159</v>
      </c>
      <c r="B40" s="53" t="s">
        <v>84</v>
      </c>
      <c r="C40" s="25"/>
      <c r="D40" s="25"/>
      <c r="E40" s="25"/>
    </row>
    <row r="41" spans="1:5" ht="31.5">
      <c r="A41" s="56" t="s">
        <v>160</v>
      </c>
      <c r="B41" s="53" t="s">
        <v>87</v>
      </c>
      <c r="C41" s="25"/>
      <c r="D41" s="25"/>
      <c r="E41" s="25"/>
    </row>
    <row r="42" ht="20.25" customHeight="1"/>
    <row r="43" spans="1:4" ht="15.75">
      <c r="A43" s="57" t="s">
        <v>163</v>
      </c>
      <c r="B43" s="9"/>
      <c r="C43" s="9"/>
      <c r="D43" s="9"/>
    </row>
    <row r="44" spans="1:5" ht="46.5" customHeight="1">
      <c r="A44" s="70" t="s">
        <v>178</v>
      </c>
      <c r="B44" s="75"/>
      <c r="C44" s="75"/>
      <c r="D44" s="75"/>
      <c r="E44" s="75"/>
    </row>
    <row r="45" spans="1:5" ht="30.75" customHeight="1">
      <c r="A45" s="124" t="s">
        <v>179</v>
      </c>
      <c r="B45" s="75"/>
      <c r="C45" s="75"/>
      <c r="D45" s="75"/>
      <c r="E45" s="75"/>
    </row>
    <row r="46" spans="1:5" ht="48" customHeight="1">
      <c r="A46" s="124" t="s">
        <v>177</v>
      </c>
      <c r="B46" s="75"/>
      <c r="C46" s="75"/>
      <c r="D46" s="75"/>
      <c r="E46" s="75"/>
    </row>
    <row r="47" spans="1:5" ht="30.75" customHeight="1">
      <c r="A47" s="70" t="s">
        <v>182</v>
      </c>
      <c r="B47" s="75"/>
      <c r="C47" s="75"/>
      <c r="D47" s="75"/>
      <c r="E47" s="75"/>
    </row>
  </sheetData>
  <sheetProtection/>
  <mergeCells count="22">
    <mergeCell ref="B1:D1"/>
    <mergeCell ref="B21:B22"/>
    <mergeCell ref="B23:E23"/>
    <mergeCell ref="D21:D22"/>
    <mergeCell ref="E21:E22"/>
    <mergeCell ref="C21:C22"/>
    <mergeCell ref="B20:E20"/>
    <mergeCell ref="C6:D6"/>
    <mergeCell ref="C7:D7"/>
    <mergeCell ref="A21:A22"/>
    <mergeCell ref="B2:D2"/>
    <mergeCell ref="C9:D9"/>
    <mergeCell ref="C10:D10"/>
    <mergeCell ref="C11:D11"/>
    <mergeCell ref="B13:D13"/>
    <mergeCell ref="B3:B4"/>
    <mergeCell ref="C3:D4"/>
    <mergeCell ref="C5:D5"/>
    <mergeCell ref="A45:E45"/>
    <mergeCell ref="A46:E46"/>
    <mergeCell ref="A47:E47"/>
    <mergeCell ref="A44:E44"/>
  </mergeCells>
  <printOptions/>
  <pageMargins left="0.39" right="0.26" top="0.33" bottom="0.17" header="0.17" footer="0.17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0"/>
  <sheetViews>
    <sheetView zoomScalePageLayoutView="0" workbookViewId="0" topLeftCell="A11">
      <selection activeCell="A12" sqref="A12"/>
    </sheetView>
  </sheetViews>
  <sheetFormatPr defaultColWidth="9.140625" defaultRowHeight="15"/>
  <cols>
    <col min="1" max="1" width="1.7109375" style="2" customWidth="1"/>
    <col min="2" max="2" width="26.57421875" style="2" customWidth="1"/>
    <col min="3" max="3" width="16.00390625" style="2" customWidth="1"/>
    <col min="4" max="13" width="9.140625" style="2" customWidth="1"/>
    <col min="14" max="14" width="8.140625" style="2" customWidth="1"/>
    <col min="15" max="15" width="7.140625" style="2" customWidth="1"/>
    <col min="16" max="16384" width="9.140625" style="2" customWidth="1"/>
  </cols>
  <sheetData>
    <row r="1" spans="2:15" ht="15" customHeight="1" hidden="1">
      <c r="B1" s="139" t="s">
        <v>198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2:15" ht="15.75" customHeight="1" hidden="1" thickBot="1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2:15" ht="15.75" customHeight="1" hidden="1" thickBot="1"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2:15" ht="15.75" customHeight="1" hidden="1" thickBot="1"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2:15" ht="15.75" customHeight="1" hidden="1" thickBot="1"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</row>
    <row r="6" spans="2:15" ht="15" customHeight="1" hidden="1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7" spans="2:15" ht="15" customHeight="1" hidden="1"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</row>
    <row r="8" spans="2:15" ht="15" customHeight="1" hidden="1"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</row>
    <row r="9" spans="2:15" ht="15" customHeight="1" hidden="1"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</row>
    <row r="10" spans="2:15" ht="15" customHeight="1" hidden="1"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</row>
    <row r="11" spans="2:15" ht="15"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</row>
    <row r="12" spans="2:15" ht="27" customHeight="1">
      <c r="B12" s="142" t="s">
        <v>197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3" t="s">
        <v>60</v>
      </c>
      <c r="O12" s="143"/>
    </row>
    <row r="13" spans="14:15" ht="6.75" customHeight="1">
      <c r="N13" s="140"/>
      <c r="O13" s="140"/>
    </row>
    <row r="14" spans="2:15" ht="15">
      <c r="B14" s="141" t="s">
        <v>61</v>
      </c>
      <c r="C14" s="141" t="s">
        <v>62</v>
      </c>
      <c r="D14" s="138" t="s">
        <v>63</v>
      </c>
      <c r="E14" s="138"/>
      <c r="F14" s="138"/>
      <c r="G14" s="138"/>
      <c r="H14" s="138"/>
      <c r="I14" s="138"/>
      <c r="J14" s="138"/>
      <c r="K14" s="138"/>
      <c r="L14" s="138"/>
      <c r="M14" s="138"/>
      <c r="N14" s="141" t="s">
        <v>55</v>
      </c>
      <c r="O14" s="141"/>
    </row>
    <row r="15" spans="2:15" ht="15">
      <c r="B15" s="141"/>
      <c r="C15" s="141"/>
      <c r="D15" s="138" t="s">
        <v>64</v>
      </c>
      <c r="E15" s="138"/>
      <c r="F15" s="138"/>
      <c r="G15" s="138"/>
      <c r="H15" s="138"/>
      <c r="I15" s="138" t="s">
        <v>65</v>
      </c>
      <c r="J15" s="138"/>
      <c r="K15" s="138"/>
      <c r="L15" s="138"/>
      <c r="M15" s="138"/>
      <c r="N15" s="141"/>
      <c r="O15" s="141"/>
    </row>
    <row r="16" spans="2:15" ht="15">
      <c r="B16" s="141"/>
      <c r="C16" s="141"/>
      <c r="D16" s="5" t="s">
        <v>66</v>
      </c>
      <c r="E16" s="5" t="s">
        <v>67</v>
      </c>
      <c r="F16" s="5" t="s">
        <v>68</v>
      </c>
      <c r="G16" s="5" t="s">
        <v>69</v>
      </c>
      <c r="H16" s="5" t="s">
        <v>70</v>
      </c>
      <c r="I16" s="5" t="s">
        <v>66</v>
      </c>
      <c r="J16" s="5" t="s">
        <v>67</v>
      </c>
      <c r="K16" s="5" t="s">
        <v>68</v>
      </c>
      <c r="L16" s="5" t="s">
        <v>69</v>
      </c>
      <c r="M16" s="5" t="s">
        <v>70</v>
      </c>
      <c r="N16" s="141"/>
      <c r="O16" s="141"/>
    </row>
    <row r="17" spans="2:15" ht="15">
      <c r="B17" s="5" t="s">
        <v>66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38"/>
      <c r="O17" s="138"/>
    </row>
    <row r="18" spans="2:15" ht="15">
      <c r="B18" s="5" t="s">
        <v>57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38"/>
      <c r="O18" s="138"/>
    </row>
    <row r="19" spans="2:15" ht="15">
      <c r="B19" s="5" t="s">
        <v>71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38"/>
      <c r="O19" s="138"/>
    </row>
    <row r="20" spans="2:15" ht="15">
      <c r="B20" s="5" t="s">
        <v>59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38"/>
      <c r="O20" s="138"/>
    </row>
  </sheetData>
  <sheetProtection/>
  <mergeCells count="14">
    <mergeCell ref="B1:O11"/>
    <mergeCell ref="N13:O13"/>
    <mergeCell ref="B14:B16"/>
    <mergeCell ref="C14:C16"/>
    <mergeCell ref="D14:M14"/>
    <mergeCell ref="N14:O16"/>
    <mergeCell ref="D15:H15"/>
    <mergeCell ref="I15:M15"/>
    <mergeCell ref="B12:M12"/>
    <mergeCell ref="N12:O12"/>
    <mergeCell ref="N17:O17"/>
    <mergeCell ref="N18:O18"/>
    <mergeCell ref="N19:O19"/>
    <mergeCell ref="N20:O20"/>
  </mergeCells>
  <printOptions/>
  <pageMargins left="0.21" right="0.18" top="0.63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B2">
      <selection activeCell="C11" sqref="C11"/>
    </sheetView>
  </sheetViews>
  <sheetFormatPr defaultColWidth="9.140625" defaultRowHeight="15"/>
  <cols>
    <col min="1" max="1" width="0" style="2" hidden="1" customWidth="1"/>
    <col min="2" max="2" width="43.57421875" style="3" customWidth="1"/>
    <col min="3" max="3" width="49.57421875" style="2" customWidth="1"/>
    <col min="4" max="16384" width="9.140625" style="2" customWidth="1"/>
  </cols>
  <sheetData>
    <row r="1" spans="1:3" ht="15" hidden="1">
      <c r="A1" s="104">
        <v>7</v>
      </c>
      <c r="B1" s="104"/>
      <c r="C1" s="104"/>
    </row>
    <row r="2" spans="2:3" ht="15">
      <c r="B2" s="103" t="s">
        <v>192</v>
      </c>
      <c r="C2" s="103"/>
    </row>
    <row r="3" spans="2:3" ht="63" customHeight="1">
      <c r="B3" s="103"/>
      <c r="C3" s="103"/>
    </row>
    <row r="4" spans="2:3" ht="15.75">
      <c r="B4" s="11" t="s">
        <v>29</v>
      </c>
      <c r="C4" s="8" t="s">
        <v>221</v>
      </c>
    </row>
    <row r="5" spans="2:3" ht="15.75">
      <c r="B5" s="11" t="s">
        <v>30</v>
      </c>
      <c r="C5" s="61">
        <v>7422043968</v>
      </c>
    </row>
    <row r="6" spans="2:3" ht="15.75">
      <c r="B6" s="11" t="s">
        <v>31</v>
      </c>
      <c r="C6" s="61">
        <v>742201001</v>
      </c>
    </row>
    <row r="7" spans="2:3" ht="29.25">
      <c r="B7" s="11" t="s">
        <v>32</v>
      </c>
      <c r="C7" s="62" t="s">
        <v>220</v>
      </c>
    </row>
    <row r="8" spans="2:3" ht="15.75">
      <c r="B8" s="12"/>
      <c r="C8" s="9"/>
    </row>
    <row r="9" spans="2:3" ht="15.75">
      <c r="B9" s="12"/>
      <c r="C9" s="9"/>
    </row>
    <row r="10" spans="2:3" ht="15.75">
      <c r="B10" s="42" t="s">
        <v>10</v>
      </c>
      <c r="C10" s="8" t="s">
        <v>5</v>
      </c>
    </row>
    <row r="11" spans="2:3" ht="47.25">
      <c r="B11" s="14" t="s">
        <v>22</v>
      </c>
      <c r="C11" s="11"/>
    </row>
    <row r="12" spans="2:3" ht="47.25">
      <c r="B12" s="14" t="s">
        <v>23</v>
      </c>
      <c r="C12" s="11"/>
    </row>
    <row r="13" spans="2:3" ht="47.25">
      <c r="B13" s="14" t="s">
        <v>28</v>
      </c>
      <c r="C13" s="11"/>
    </row>
    <row r="14" spans="2:3" ht="39.75" customHeight="1">
      <c r="B14" s="14" t="s">
        <v>191</v>
      </c>
      <c r="C14" s="11"/>
    </row>
    <row r="15" spans="2:3" ht="15.75" hidden="1">
      <c r="B15" s="12"/>
      <c r="C15" s="9"/>
    </row>
    <row r="16" spans="2:3" ht="15.75">
      <c r="B16" s="12"/>
      <c r="C16" s="9"/>
    </row>
    <row r="17" spans="2:3" ht="15.75">
      <c r="B17" s="12" t="s">
        <v>103</v>
      </c>
      <c r="C17" s="9"/>
    </row>
    <row r="18" spans="2:3" ht="15.75">
      <c r="B18" s="70" t="s">
        <v>189</v>
      </c>
      <c r="C18" s="70"/>
    </row>
    <row r="19" spans="2:3" ht="50.25" customHeight="1">
      <c r="B19" s="70" t="s">
        <v>190</v>
      </c>
      <c r="C19" s="70"/>
    </row>
  </sheetData>
  <sheetProtection/>
  <mergeCells count="4">
    <mergeCell ref="B2:C3"/>
    <mergeCell ref="B19:C19"/>
    <mergeCell ref="B18:C18"/>
    <mergeCell ref="A1:C1"/>
  </mergeCells>
  <printOptions/>
  <pageMargins left="0.7086614173228347" right="0.7086614173228347" top="0.36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workbookViewId="0" topLeftCell="A1">
      <selection activeCell="B3" sqref="B3:B5"/>
    </sheetView>
  </sheetViews>
  <sheetFormatPr defaultColWidth="9.140625" defaultRowHeight="15"/>
  <cols>
    <col min="1" max="1" width="40.8515625" style="9" customWidth="1"/>
    <col min="2" max="2" width="53.421875" style="9" customWidth="1"/>
    <col min="3" max="6" width="9.140625" style="9" customWidth="1"/>
  </cols>
  <sheetData>
    <row r="1" spans="1:6" ht="52.5" customHeight="1">
      <c r="A1" s="103" t="s">
        <v>217</v>
      </c>
      <c r="B1" s="103"/>
      <c r="C1" s="58"/>
      <c r="D1" s="58"/>
      <c r="E1" s="58"/>
      <c r="F1" s="58"/>
    </row>
    <row r="2" spans="1:6" ht="15.75">
      <c r="A2" s="58"/>
      <c r="B2" s="58"/>
      <c r="C2" s="58"/>
      <c r="D2" s="58"/>
      <c r="E2" s="58"/>
      <c r="F2" s="58"/>
    </row>
    <row r="3" spans="1:5" ht="15.75">
      <c r="A3" s="11" t="s">
        <v>29</v>
      </c>
      <c r="B3" s="8" t="s">
        <v>221</v>
      </c>
      <c r="C3" s="45"/>
      <c r="D3" s="146"/>
      <c r="E3" s="146"/>
    </row>
    <row r="4" spans="1:2" ht="15.75">
      <c r="A4" s="11" t="s">
        <v>30</v>
      </c>
      <c r="B4" s="61">
        <v>7422043968</v>
      </c>
    </row>
    <row r="5" spans="1:2" ht="15.75">
      <c r="A5" s="11" t="s">
        <v>31</v>
      </c>
      <c r="B5" s="61">
        <v>742201001</v>
      </c>
    </row>
    <row r="6" spans="1:2" ht="29.25">
      <c r="A6" s="11" t="s">
        <v>32</v>
      </c>
      <c r="B6" s="62" t="s">
        <v>220</v>
      </c>
    </row>
    <row r="7" spans="1:2" ht="15.75">
      <c r="A7" s="11" t="s">
        <v>49</v>
      </c>
      <c r="B7" s="8"/>
    </row>
    <row r="8" ht="15.75">
      <c r="B8" s="7"/>
    </row>
    <row r="9" spans="1:6" ht="153.75" customHeight="1">
      <c r="A9" s="144" t="s">
        <v>193</v>
      </c>
      <c r="B9" s="145"/>
      <c r="C9" s="59"/>
      <c r="D9" s="59"/>
      <c r="E9" s="59"/>
      <c r="F9" s="59"/>
    </row>
    <row r="10" spans="1:6" ht="15.75">
      <c r="A10" s="59"/>
      <c r="B10" s="33"/>
      <c r="C10" s="33"/>
      <c r="D10" s="33"/>
      <c r="E10" s="33"/>
      <c r="F10" s="59"/>
    </row>
    <row r="11" spans="1:6" ht="15.75">
      <c r="A11" s="59"/>
      <c r="B11" s="33"/>
      <c r="C11" s="33"/>
      <c r="D11" s="33"/>
      <c r="E11" s="33"/>
      <c r="F11" s="59"/>
    </row>
    <row r="12" spans="1:6" ht="15.75">
      <c r="A12" s="59"/>
      <c r="B12" s="33"/>
      <c r="C12" s="33"/>
      <c r="D12" s="33"/>
      <c r="E12" s="33"/>
      <c r="F12" s="59"/>
    </row>
    <row r="13" spans="1:6" ht="15.75">
      <c r="A13" s="59"/>
      <c r="B13" s="33"/>
      <c r="C13" s="33"/>
      <c r="D13" s="33"/>
      <c r="E13" s="33"/>
      <c r="F13" s="59"/>
    </row>
    <row r="14" spans="1:6" ht="15.75">
      <c r="A14" s="59"/>
      <c r="B14" s="33"/>
      <c r="C14" s="33"/>
      <c r="D14" s="33"/>
      <c r="E14" s="33"/>
      <c r="F14" s="59"/>
    </row>
    <row r="15" spans="1:6" ht="15.75">
      <c r="A15" s="59"/>
      <c r="B15" s="33"/>
      <c r="C15" s="33"/>
      <c r="D15" s="33"/>
      <c r="E15" s="33"/>
      <c r="F15" s="59"/>
    </row>
    <row r="16" spans="1:6" ht="15.75">
      <c r="A16" s="59"/>
      <c r="B16" s="33"/>
      <c r="C16" s="33"/>
      <c r="D16" s="33"/>
      <c r="E16" s="33"/>
      <c r="F16" s="59"/>
    </row>
    <row r="17" spans="1:6" ht="15.75">
      <c r="A17" s="59"/>
      <c r="B17" s="33"/>
      <c r="C17" s="33"/>
      <c r="D17" s="33"/>
      <c r="E17" s="33"/>
      <c r="F17" s="59"/>
    </row>
    <row r="18" spans="1:6" ht="15.75">
      <c r="A18" s="59"/>
      <c r="B18" s="33"/>
      <c r="C18" s="33"/>
      <c r="D18" s="33"/>
      <c r="E18" s="33"/>
      <c r="F18" s="59"/>
    </row>
    <row r="19" spans="1:6" ht="15.75">
      <c r="A19" s="59"/>
      <c r="B19" s="33"/>
      <c r="C19" s="33"/>
      <c r="D19" s="33"/>
      <c r="E19" s="33"/>
      <c r="F19" s="59"/>
    </row>
    <row r="20" spans="1:6" ht="15.75">
      <c r="A20" s="59"/>
      <c r="B20" s="33"/>
      <c r="C20" s="33"/>
      <c r="D20" s="33"/>
      <c r="E20" s="33"/>
      <c r="F20" s="59"/>
    </row>
    <row r="21" spans="1:6" ht="15.75">
      <c r="A21" s="59"/>
      <c r="B21" s="33"/>
      <c r="C21" s="33"/>
      <c r="D21" s="33"/>
      <c r="E21" s="33"/>
      <c r="F21" s="59"/>
    </row>
    <row r="22" spans="1:6" ht="15.75">
      <c r="A22" s="59"/>
      <c r="B22" s="33"/>
      <c r="C22" s="33"/>
      <c r="D22" s="33"/>
      <c r="E22" s="33"/>
      <c r="F22" s="59"/>
    </row>
    <row r="23" spans="1:6" ht="15.75">
      <c r="A23" s="59"/>
      <c r="B23" s="33"/>
      <c r="C23" s="33"/>
      <c r="D23" s="33"/>
      <c r="E23" s="33"/>
      <c r="F23" s="59"/>
    </row>
    <row r="24" spans="1:6" ht="15.75">
      <c r="A24" s="59"/>
      <c r="B24" s="33"/>
      <c r="C24" s="33"/>
      <c r="D24" s="33"/>
      <c r="E24" s="33"/>
      <c r="F24" s="59"/>
    </row>
    <row r="25" spans="1:6" ht="15.75">
      <c r="A25" s="59"/>
      <c r="B25" s="59"/>
      <c r="C25" s="59"/>
      <c r="D25" s="59"/>
      <c r="E25" s="59"/>
      <c r="F25" s="59"/>
    </row>
    <row r="27" spans="1:6" ht="33.75" customHeight="1" hidden="1">
      <c r="A27" s="70" t="s">
        <v>194</v>
      </c>
      <c r="B27" s="70"/>
      <c r="C27" s="70"/>
      <c r="D27" s="70"/>
      <c r="E27" s="70"/>
      <c r="F27" s="70"/>
    </row>
  </sheetData>
  <sheetProtection/>
  <mergeCells count="4">
    <mergeCell ref="A9:B9"/>
    <mergeCell ref="D3:E3"/>
    <mergeCell ref="A1:B1"/>
    <mergeCell ref="A27:F27"/>
  </mergeCells>
  <printOptions/>
  <pageMargins left="0.7086614173228347" right="0.7086614173228347" top="0.73" bottom="0.5905511811023623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User5</cp:lastModifiedBy>
  <cp:lastPrinted>2012-05-03T07:09:49Z</cp:lastPrinted>
  <dcterms:created xsi:type="dcterms:W3CDTF">2010-02-16T14:16:42Z</dcterms:created>
  <dcterms:modified xsi:type="dcterms:W3CDTF">2012-05-03T07:11:05Z</dcterms:modified>
  <cp:category/>
  <cp:version/>
  <cp:contentType/>
  <cp:contentStatus/>
</cp:coreProperties>
</file>