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4"/>
  </bookViews>
  <sheets>
    <sheet name="1" sheetId="1" r:id="rId1"/>
    <sheet name="2" sheetId="2" r:id="rId2"/>
    <sheet name="3" sheetId="3" r:id="rId3"/>
    <sheet name="4план" sheetId="4" r:id="rId4"/>
    <sheet name="5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</sheets>
  <definedNames>
    <definedName name="_xlnm.Print_Area" localSheetId="3">'4план'!$A$2:$E$83</definedName>
    <definedName name="_xlnm.Print_Area" localSheetId="11">'9'!$A$1:$C$25</definedName>
  </definedNames>
  <calcPr fullCalcOnLoad="1"/>
</workbook>
</file>

<file path=xl/sharedStrings.xml><?xml version="1.0" encoding="utf-8"?>
<sst xmlns="http://schemas.openxmlformats.org/spreadsheetml/2006/main" count="783" uniqueCount="343">
  <si>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</si>
  <si>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</si>
  <si>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</si>
  <si>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</si>
  <si>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</si>
  <si>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</si>
  <si>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</si>
  <si>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</si>
  <si>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</si>
  <si>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</si>
  <si>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</si>
  <si>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</si>
  <si>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</si>
  <si>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</si>
  <si>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</si>
  <si>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</si>
  <si>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</si>
  <si>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</si>
  <si>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</si>
  <si>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</si>
  <si>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</si>
  <si>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</si>
  <si>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</si>
  <si>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</si>
  <si>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</si>
  <si>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</si>
  <si>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</si>
  <si>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</si>
  <si>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</si>
  <si>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</si>
  <si>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</si>
  <si>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</si>
  <si>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</si>
  <si>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</si>
  <si>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</si>
  <si>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</si>
  <si>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</si>
  <si>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</si>
  <si>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</si>
  <si>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</si>
  <si>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</si>
  <si>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</si>
  <si>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</si>
  <si>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</si>
  <si>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</si>
  <si>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</si>
  <si>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</si>
  <si>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</si>
  <si>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</si>
  <si>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</si>
  <si>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</si>
  <si>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</si>
  <si>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</si>
  <si>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</si>
  <si>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</si>
  <si>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</si>
  <si>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</si>
  <si>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</si>
  <si>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</si>
  <si>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</si>
  <si>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</si>
  <si>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</si>
  <si>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</si>
  <si>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</si>
  <si>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</si>
  <si>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</si>
  <si>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</si>
  <si>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</si>
  <si>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</si>
  <si>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</si>
  <si>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</si>
  <si>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</si>
  <si>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</si>
  <si>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</si>
  <si>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</si>
  <si>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</si>
  <si>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</si>
  <si>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</si>
  <si>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</si>
  <si>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</si>
  <si>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</si>
  <si>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</si>
  <si>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</si>
  <si>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</si>
  <si>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</si>
  <si>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</si>
  <si>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</si>
  <si>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</si>
  <si>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</si>
  <si>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</si>
  <si>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</si>
  <si>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</si>
  <si>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</si>
  <si>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</si>
  <si>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</si>
  <si>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</si>
  <si>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</si>
  <si>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</si>
  <si>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</si>
  <si>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</si>
  <si>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</si>
  <si>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</si>
  <si>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</si>
  <si>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</si>
  <si>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</si>
  <si>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</si>
  <si>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</si>
  <si>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</si>
  <si>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</si>
  <si>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</si>
  <si>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</si>
  <si>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</si>
  <si>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</si>
  <si>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</si>
  <si>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</si>
  <si>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</si>
  <si>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</si>
  <si>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</si>
  <si>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</si>
  <si>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</si>
  <si>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</si>
  <si>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</si>
  <si>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</si>
  <si>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</si>
  <si>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</si>
  <si>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</si>
  <si>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</si>
  <si>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</si>
  <si>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</si>
  <si>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</si>
  <si>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</si>
  <si>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</si>
  <si>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</si>
  <si>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</si>
  <si>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</si>
  <si>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</si>
  <si>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</si>
  <si>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</si>
  <si>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</si>
  <si>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</si>
  <si>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</si>
  <si>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</si>
  <si>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</si>
  <si>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</si>
  <si>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</si>
  <si>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</si>
  <si>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</si>
  <si>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</si>
  <si>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</si>
  <si>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</si>
  <si>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</si>
  <si>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</si>
  <si>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</si>
  <si>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</si>
  <si>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</si>
  <si>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</si>
  <si>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</si>
  <si>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</si>
  <si>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</si>
  <si>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</si>
  <si>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</si>
  <si>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</si>
  <si>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</si>
  <si>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</si>
  <si>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</si>
  <si>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</si>
  <si>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</si>
  <si>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</si>
  <si>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</si>
  <si>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</si>
  <si>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</si>
  <si>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</si>
  <si>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</si>
  <si>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</si>
  <si>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</si>
  <si>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</si>
  <si>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</si>
  <si>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</si>
  <si>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</si>
  <si>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</si>
  <si>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</si>
  <si>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</si>
  <si>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</si>
  <si>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</si>
  <si>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</si>
  <si>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</si>
  <si>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</si>
  <si>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</si>
  <si>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</si>
  <si>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</si>
  <si>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</si>
  <si>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</si>
  <si>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</si>
  <si>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</si>
  <si>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</si>
  <si>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</si>
  <si>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</si>
  <si>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</si>
  <si>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</si>
  <si>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</si>
  <si>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</si>
  <si>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</si>
  <si>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</si>
  <si>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</si>
  <si>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</si>
  <si>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</si>
  <si>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</si>
  <si>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</si>
  <si>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</si>
  <si>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</si>
  <si>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</si>
  <si>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</si>
  <si>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</si>
  <si>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</si>
  <si>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</si>
  <si>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</si>
  <si>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</si>
  <si>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</si>
  <si>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</si>
  <si>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</si>
  <si>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</si>
  <si>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</si>
  <si>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</si>
  <si>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</si>
  <si>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</si>
  <si>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</si>
  <si>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</si>
  <si>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</si>
  <si>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</si>
  <si>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</si>
  <si>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</si>
  <si>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</si>
  <si>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</si>
  <si>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</si>
  <si>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</si>
  <si>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</si>
  <si>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</si>
  <si>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</si>
  <si>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</si>
  <si>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</si>
  <si>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</si>
  <si>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</si>
  <si>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</si>
  <si>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</si>
  <si>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</si>
  <si>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</si>
  <si>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</si>
  <si>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</si>
  <si>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</si>
  <si>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</si>
  <si>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</si>
  <si>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</si>
  <si>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</si>
  <si>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</si>
  <si>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</si>
  <si>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</si>
  <si>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</si>
  <si>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</si>
  <si>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</si>
  <si>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</si>
  <si>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</si>
  <si>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</si>
  <si>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</si>
  <si>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</si>
  <si>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</si>
  <si>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</si>
  <si>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</si>
  <si>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</si>
  <si>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</si>
  <si>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</si>
  <si>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</si>
  <si>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</si>
  <si>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</si>
  <si>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</si>
  <si>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</si>
  <si>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</si>
  <si>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</si>
  <si>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</si>
  <si>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</si>
  <si>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</si>
  <si>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</si>
  <si>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</si>
  <si>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</si>
  <si>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</si>
  <si>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</si>
  <si>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</si>
  <si>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</si>
  <si>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</si>
  <si>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</si>
  <si>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</si>
  <si>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</si>
  <si>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</si>
  <si>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</si>
  <si>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</si>
  <si>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</si>
  <si>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</si>
  <si>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</si>
  <si>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 xml:space="preserve">Форма 5. Информация о фактических показателях финансово-хозяйственной деятельности регулируемой организации  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</si>
  <si>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</si>
  <si>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</si>
  <si>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</si>
  <si>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</si>
  <si>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</si>
  <si>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</si>
  <si>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</si>
  <si>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</si>
  <si>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</si>
  <si>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</si>
  <si>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</si>
  <si>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</si>
  <si>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</si>
  <si>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</si>
  <si>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</si>
  <si>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</si>
  <si>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</si>
  <si>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</si>
  <si>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</si>
  <si>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</si>
  <si>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</si>
  <si>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</si>
  <si>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</si>
  <si>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</si>
  <si>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</si>
  <si>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</si>
  <si>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от 18 августа 2010г. № 27/3</t>
  </si>
  <si>
    <t xml:space="preserve">Приложение  1 </t>
  </si>
  <si>
    <t>ООО "Управление энергоснабжения и связи"</t>
  </si>
  <si>
    <t>456780 Челябинская область, г.Озёрск, ул.Кыштымская,13, корп.13</t>
  </si>
  <si>
    <t>Государственный комитет "Единый тарифный орган Челябинской области"</t>
  </si>
  <si>
    <t>отсутствует</t>
  </si>
  <si>
    <t>Форма 2. Информация о тарифе на услуги по передаче тепловой энергии и надбавке к тарифу                                                            на услуги по передаче тепловой энергии</t>
  </si>
  <si>
    <t>передача тепловой энергии</t>
  </si>
  <si>
    <t>Затраты на материалы</t>
  </si>
  <si>
    <t>расходы на материалы</t>
  </si>
  <si>
    <t>Постановление "Об установлении тарифов на услуги по передаче тепловой энергии, оказываемые ООО "Управление энергоснабжения и связи" Озерского городского округа"  № 42/153 от 30.11.2011г.</t>
  </si>
  <si>
    <t>действуют согласно календарной разбивке</t>
  </si>
  <si>
    <t>2012 год</t>
  </si>
  <si>
    <t>с 01.01.2012</t>
  </si>
  <si>
    <t>с 01.07.2012</t>
  </si>
  <si>
    <t>с 01.01.2012 тариф 58,48;      с 01.07.2012 тариф 60,52</t>
  </si>
  <si>
    <t>2011 год</t>
  </si>
  <si>
    <t>не опубликованы</t>
  </si>
  <si>
    <t>Чистая прибыль   с учетом оплаты налога на имущество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</si>
</sst>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indent="2"/>
    </xf>
    <xf numFmtId="0" fontId="19" fillId="0" borderId="10" xfId="0" applyFont="1" applyFill="1" applyBorder="1" applyAlignment="1">
      <alignment horizontal="left" vertical="center" wrapText="1" indent="5"/>
    </xf>
    <xf numFmtId="49" fontId="19" fillId="0" borderId="0" xfId="0" applyNumberFormat="1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49" fontId="20" fillId="0" borderId="10" xfId="54" applyNumberFormat="1" applyFont="1" applyFill="1" applyBorder="1" applyAlignment="1" applyProtection="1">
      <alignment vertical="center" wrapText="1"/>
      <protection/>
    </xf>
    <xf numFmtId="49" fontId="20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 indent="2"/>
    </xf>
    <xf numFmtId="49" fontId="19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54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 indent="4"/>
    </xf>
    <xf numFmtId="49" fontId="19" fillId="0" borderId="10" xfId="0" applyNumberFormat="1" applyFont="1" applyBorder="1" applyAlignment="1">
      <alignment horizontal="center"/>
    </xf>
    <xf numFmtId="49" fontId="20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top" wrapText="1"/>
    </xf>
    <xf numFmtId="49" fontId="23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4" fontId="20" fillId="0" borderId="10" xfId="52" applyNumberFormat="1" applyFont="1" applyFill="1" applyBorder="1" applyAlignment="1" applyProtection="1">
      <alignment horizontal="center" wrapText="1"/>
      <protection/>
    </xf>
    <xf numFmtId="3" fontId="20" fillId="0" borderId="10" xfId="52" applyNumberFormat="1" applyFont="1" applyFill="1" applyBorder="1" applyAlignment="1" applyProtection="1">
      <alignment horizontal="center" wrapText="1"/>
      <protection locked="0"/>
    </xf>
    <xf numFmtId="3" fontId="20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20" fillId="0" borderId="10" xfId="52" applyNumberFormat="1" applyFont="1" applyFill="1" applyBorder="1" applyAlignment="1" applyProtection="1">
      <alignment horizontal="center" wrapText="1"/>
      <protection/>
    </xf>
    <xf numFmtId="10" fontId="20" fillId="0" borderId="10" xfId="52" applyNumberFormat="1" applyFont="1" applyFill="1" applyBorder="1" applyAlignment="1" applyProtection="1">
      <alignment horizontal="center" wrapText="1"/>
      <protection/>
    </xf>
    <xf numFmtId="4" fontId="20" fillId="0" borderId="10" xfId="52" applyNumberFormat="1" applyFont="1" applyFill="1" applyBorder="1" applyAlignment="1" applyProtection="1">
      <alignment horizontal="center" wrapText="1"/>
      <protection locked="0"/>
    </xf>
    <xf numFmtId="2" fontId="20" fillId="0" borderId="10" xfId="52" applyNumberFormat="1" applyFont="1" applyFill="1" applyBorder="1" applyAlignment="1" applyProtection="1">
      <alignment horizontal="center"/>
      <protection/>
    </xf>
    <xf numFmtId="0" fontId="26" fillId="0" borderId="0" xfId="52" applyFont="1" applyFill="1" applyBorder="1" applyAlignment="1" applyProtection="1">
      <alignment horizontal="left" wrapText="1"/>
      <protection/>
    </xf>
    <xf numFmtId="3" fontId="20" fillId="0" borderId="0" xfId="52" applyNumberFormat="1" applyFont="1" applyFill="1" applyBorder="1" applyAlignment="1" applyProtection="1">
      <alignment horizontal="center" wrapText="1"/>
      <protection locked="0"/>
    </xf>
    <xf numFmtId="4" fontId="20" fillId="0" borderId="0" xfId="52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0" fontId="20" fillId="0" borderId="0" xfId="52" applyFont="1" applyFill="1" applyBorder="1" applyAlignment="1" applyProtection="1">
      <alignment horizontal="left" wrapText="1"/>
      <protection/>
    </xf>
    <xf numFmtId="0" fontId="20" fillId="0" borderId="10" xfId="52" applyFont="1" applyFill="1" applyBorder="1" applyAlignment="1" applyProtection="1">
      <alignment horizontal="left" vertical="center" wrapText="1"/>
      <protection/>
    </xf>
    <xf numFmtId="3" fontId="20" fillId="0" borderId="13" xfId="52" applyNumberFormat="1" applyFont="1" applyFill="1" applyBorder="1" applyAlignment="1" applyProtection="1">
      <alignment horizontal="center" wrapText="1"/>
      <protection locked="0"/>
    </xf>
    <xf numFmtId="0" fontId="19" fillId="0" borderId="13" xfId="0" applyFont="1" applyFill="1" applyBorder="1" applyAlignment="1">
      <alignment horizontal="center"/>
    </xf>
    <xf numFmtId="0" fontId="20" fillId="0" borderId="13" xfId="52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3" xfId="52" applyFont="1" applyFill="1" applyBorder="1" applyAlignment="1" applyProtection="1">
      <alignment vertical="center" wrapText="1"/>
      <protection/>
    </xf>
    <xf numFmtId="0" fontId="20" fillId="0" borderId="10" xfId="52" applyFont="1" applyFill="1" applyBorder="1" applyAlignment="1" applyProtection="1">
      <alignment vertical="center" wrapText="1"/>
      <protection/>
    </xf>
    <xf numFmtId="0" fontId="20" fillId="0" borderId="10" xfId="53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19" fillId="0" borderId="15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12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20" fillId="0" borderId="13" xfId="52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/>
    </xf>
    <xf numFmtId="0" fontId="20" fillId="0" borderId="10" xfId="52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12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9" fillId="0" borderId="0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3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75" zoomScaleNormal="75" zoomScalePageLayoutView="0" workbookViewId="0" topLeftCell="A1">
      <selection activeCell="D57" sqref="D57:I57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.75">
      <c r="H1" s="9" t="s">
        <v>325</v>
      </c>
    </row>
    <row r="2" ht="15.75">
      <c r="H2" s="9" t="s">
        <v>289</v>
      </c>
    </row>
    <row r="3" ht="15.75">
      <c r="H3" s="9" t="s">
        <v>290</v>
      </c>
    </row>
    <row r="4" ht="15.75">
      <c r="H4" s="9" t="s">
        <v>291</v>
      </c>
    </row>
    <row r="5" ht="15.75">
      <c r="H5" s="9" t="s">
        <v>292</v>
      </c>
    </row>
    <row r="6" ht="15.75">
      <c r="H6" s="9" t="s">
        <v>324</v>
      </c>
    </row>
    <row r="8" spans="2:8" ht="77.25" customHeight="1">
      <c r="B8" s="103"/>
      <c r="C8" s="129" t="s">
        <v>320</v>
      </c>
      <c r="D8" s="130"/>
      <c r="E8" s="130"/>
      <c r="F8" s="130"/>
      <c r="G8" s="130"/>
      <c r="H8" s="130"/>
    </row>
    <row r="10" spans="2:9" ht="30.75" customHeight="1">
      <c r="B10" s="131" t="s">
        <v>294</v>
      </c>
      <c r="C10" s="131"/>
      <c r="D10" s="131"/>
      <c r="E10" s="131"/>
      <c r="F10" s="131"/>
      <c r="G10" s="131"/>
      <c r="H10" s="131"/>
      <c r="I10" s="131"/>
    </row>
    <row r="12" spans="2:9" ht="15.75">
      <c r="B12" s="134" t="s">
        <v>10</v>
      </c>
      <c r="C12" s="134"/>
      <c r="D12" s="133" t="s">
        <v>326</v>
      </c>
      <c r="E12" s="133"/>
      <c r="F12" s="133"/>
      <c r="G12" s="133"/>
      <c r="H12" s="133"/>
      <c r="I12" s="133"/>
    </row>
    <row r="13" spans="2:9" ht="15.75">
      <c r="B13" s="132" t="s">
        <v>33</v>
      </c>
      <c r="C13" s="132"/>
      <c r="D13" s="133">
        <v>7422043968</v>
      </c>
      <c r="E13" s="133"/>
      <c r="F13" s="133"/>
      <c r="G13" s="133"/>
      <c r="H13" s="133"/>
      <c r="I13" s="133"/>
    </row>
    <row r="14" spans="2:9" ht="15.75">
      <c r="B14" s="132" t="s">
        <v>34</v>
      </c>
      <c r="C14" s="132"/>
      <c r="D14" s="133">
        <v>742201001</v>
      </c>
      <c r="E14" s="133"/>
      <c r="F14" s="133"/>
      <c r="G14" s="133"/>
      <c r="H14" s="133"/>
      <c r="I14" s="133"/>
    </row>
    <row r="15" spans="2:9" ht="15.75">
      <c r="B15" s="132" t="s">
        <v>79</v>
      </c>
      <c r="C15" s="132"/>
      <c r="D15" s="133" t="s">
        <v>327</v>
      </c>
      <c r="E15" s="133"/>
      <c r="F15" s="133"/>
      <c r="G15" s="133"/>
      <c r="H15" s="133"/>
      <c r="I15" s="133"/>
    </row>
    <row r="16" spans="1:9" ht="14.25">
      <c r="A16" s="137"/>
      <c r="B16" s="128" t="s">
        <v>140</v>
      </c>
      <c r="C16" s="128"/>
      <c r="D16" s="138" t="s">
        <v>329</v>
      </c>
      <c r="E16" s="139"/>
      <c r="F16" s="139"/>
      <c r="G16" s="139"/>
      <c r="H16" s="139"/>
      <c r="I16" s="140"/>
    </row>
    <row r="17" spans="1:9" ht="22.5" customHeight="1">
      <c r="A17" s="137"/>
      <c r="B17" s="128"/>
      <c r="C17" s="128"/>
      <c r="D17" s="141"/>
      <c r="E17" s="142"/>
      <c r="F17" s="142"/>
      <c r="G17" s="142"/>
      <c r="H17" s="142"/>
      <c r="I17" s="143"/>
    </row>
    <row r="18" spans="2:9" ht="31.5" customHeight="1">
      <c r="B18" s="128" t="s">
        <v>28</v>
      </c>
      <c r="C18" s="128"/>
      <c r="D18" s="133"/>
      <c r="E18" s="133"/>
      <c r="F18" s="133"/>
      <c r="G18" s="133"/>
      <c r="H18" s="133"/>
      <c r="I18" s="133"/>
    </row>
    <row r="19" spans="2:9" ht="15.75">
      <c r="B19" s="128" t="s">
        <v>76</v>
      </c>
      <c r="C19" s="128"/>
      <c r="D19" s="133"/>
      <c r="E19" s="133"/>
      <c r="F19" s="133"/>
      <c r="G19" s="133"/>
      <c r="H19" s="133"/>
      <c r="I19" s="133"/>
    </row>
    <row r="20" spans="2:9" ht="15.75">
      <c r="B20" s="132" t="s">
        <v>11</v>
      </c>
      <c r="C20" s="132"/>
      <c r="D20" s="133"/>
      <c r="E20" s="133"/>
      <c r="F20" s="133"/>
      <c r="G20" s="133"/>
      <c r="H20" s="133"/>
      <c r="I20" s="133"/>
    </row>
    <row r="21" spans="2:9" ht="20.25" customHeight="1">
      <c r="B21" s="127" t="s">
        <v>42</v>
      </c>
      <c r="C21" s="127"/>
      <c r="D21" s="127"/>
      <c r="E21" s="127"/>
      <c r="F21" s="127"/>
      <c r="G21" s="127"/>
      <c r="H21" s="127"/>
      <c r="I21" s="127"/>
    </row>
    <row r="22" spans="2:9" ht="15" customHeight="1">
      <c r="B22" s="115" t="s">
        <v>41</v>
      </c>
      <c r="C22" s="115"/>
      <c r="D22" s="115" t="s">
        <v>21</v>
      </c>
      <c r="E22" s="115" t="s">
        <v>26</v>
      </c>
      <c r="F22" s="115"/>
      <c r="G22" s="115"/>
      <c r="H22" s="115"/>
      <c r="I22" s="115" t="s">
        <v>29</v>
      </c>
    </row>
    <row r="23" spans="2:9" ht="49.5" customHeight="1">
      <c r="B23" s="115"/>
      <c r="C23" s="115"/>
      <c r="D23" s="115"/>
      <c r="E23" s="16" t="s">
        <v>22</v>
      </c>
      <c r="F23" s="16" t="s">
        <v>23</v>
      </c>
      <c r="G23" s="16" t="s">
        <v>24</v>
      </c>
      <c r="H23" s="16" t="s">
        <v>25</v>
      </c>
      <c r="I23" s="115"/>
    </row>
    <row r="24" spans="2:9" ht="15.75">
      <c r="B24" s="17" t="s">
        <v>39</v>
      </c>
      <c r="C24" s="17" t="s">
        <v>27</v>
      </c>
      <c r="D24" s="18"/>
      <c r="E24" s="19"/>
      <c r="F24" s="19"/>
      <c r="G24" s="19"/>
      <c r="H24" s="19"/>
      <c r="I24" s="20"/>
    </row>
    <row r="25" spans="2:9" ht="15.75">
      <c r="B25" s="21" t="s">
        <v>40</v>
      </c>
      <c r="C25" s="17" t="s">
        <v>27</v>
      </c>
      <c r="D25" s="19"/>
      <c r="E25" s="22"/>
      <c r="F25" s="22"/>
      <c r="G25" s="22"/>
      <c r="H25" s="22"/>
      <c r="I25" s="19"/>
    </row>
    <row r="26" spans="2:9" ht="31.5">
      <c r="B26" s="17" t="s">
        <v>143</v>
      </c>
      <c r="C26" s="17" t="s">
        <v>27</v>
      </c>
      <c r="D26" s="22"/>
      <c r="E26" s="22"/>
      <c r="F26" s="22"/>
      <c r="G26" s="22"/>
      <c r="H26" s="22"/>
      <c r="I26" s="19"/>
    </row>
    <row r="27" spans="2:9" ht="17.25" hidden="1" thickBot="1" thickTop="1">
      <c r="B27" s="118" t="s">
        <v>85</v>
      </c>
      <c r="C27" s="118"/>
      <c r="D27" s="118"/>
      <c r="E27" s="118"/>
      <c r="F27" s="118"/>
      <c r="G27" s="118"/>
      <c r="H27" s="118"/>
      <c r="I27" s="118"/>
    </row>
    <row r="28" spans="2:9" ht="17.25" hidden="1" thickBot="1" thickTop="1">
      <c r="B28" s="119" t="s">
        <v>39</v>
      </c>
      <c r="C28" s="10" t="s">
        <v>43</v>
      </c>
      <c r="D28" s="11"/>
      <c r="E28" s="12"/>
      <c r="F28" s="12"/>
      <c r="G28" s="12"/>
      <c r="H28" s="12"/>
      <c r="I28" s="13"/>
    </row>
    <row r="29" spans="2:9" ht="17.25" hidden="1" thickBot="1" thickTop="1">
      <c r="B29" s="119"/>
      <c r="C29" s="14" t="s">
        <v>44</v>
      </c>
      <c r="D29" s="12"/>
      <c r="E29" s="15"/>
      <c r="F29" s="15"/>
      <c r="G29" s="15"/>
      <c r="H29" s="15"/>
      <c r="I29" s="12"/>
    </row>
    <row r="30" spans="2:9" ht="17.25" hidden="1" thickBot="1" thickTop="1">
      <c r="B30" s="116" t="s">
        <v>40</v>
      </c>
      <c r="C30" s="10" t="s">
        <v>43</v>
      </c>
      <c r="D30" s="12"/>
      <c r="E30" s="15"/>
      <c r="F30" s="15"/>
      <c r="G30" s="15"/>
      <c r="H30" s="15"/>
      <c r="I30" s="12"/>
    </row>
    <row r="31" spans="2:9" ht="17.25" hidden="1" thickBot="1" thickTop="1">
      <c r="B31" s="116"/>
      <c r="C31" s="10" t="s">
        <v>44</v>
      </c>
      <c r="D31" s="15"/>
      <c r="E31" s="15"/>
      <c r="F31" s="15"/>
      <c r="G31" s="15"/>
      <c r="H31" s="15"/>
      <c r="I31" s="12"/>
    </row>
    <row r="32" spans="2:9" ht="17.25" hidden="1" thickBot="1" thickTop="1">
      <c r="B32" s="117" t="s">
        <v>86</v>
      </c>
      <c r="C32" s="117"/>
      <c r="D32" s="117"/>
      <c r="E32" s="117"/>
      <c r="F32" s="117"/>
      <c r="G32" s="117"/>
      <c r="H32" s="117"/>
      <c r="I32" s="117"/>
    </row>
    <row r="33" spans="2:9" ht="17.25" hidden="1" thickBot="1" thickTop="1">
      <c r="B33" s="116" t="s">
        <v>39</v>
      </c>
      <c r="C33" s="10" t="s">
        <v>43</v>
      </c>
      <c r="D33" s="11"/>
      <c r="E33" s="12"/>
      <c r="F33" s="12"/>
      <c r="G33" s="12"/>
      <c r="H33" s="12"/>
      <c r="I33" s="13"/>
    </row>
    <row r="34" spans="2:9" ht="17.25" hidden="1" thickBot="1" thickTop="1">
      <c r="B34" s="116"/>
      <c r="C34" s="14" t="s">
        <v>44</v>
      </c>
      <c r="D34" s="12"/>
      <c r="E34" s="15"/>
      <c r="F34" s="15"/>
      <c r="G34" s="15"/>
      <c r="H34" s="15"/>
      <c r="I34" s="12"/>
    </row>
    <row r="35" spans="2:9" ht="17.25" hidden="1" thickBot="1" thickTop="1">
      <c r="B35" s="116" t="s">
        <v>40</v>
      </c>
      <c r="C35" s="10" t="s">
        <v>43</v>
      </c>
      <c r="D35" s="12"/>
      <c r="E35" s="15"/>
      <c r="F35" s="15"/>
      <c r="G35" s="15"/>
      <c r="H35" s="15"/>
      <c r="I35" s="12"/>
    </row>
    <row r="36" spans="2:9" ht="17.25" hidden="1" thickBot="1" thickTop="1">
      <c r="B36" s="116"/>
      <c r="C36" s="10" t="s">
        <v>44</v>
      </c>
      <c r="D36" s="15"/>
      <c r="E36" s="15"/>
      <c r="F36" s="15"/>
      <c r="G36" s="15"/>
      <c r="H36" s="15"/>
      <c r="I36" s="12"/>
    </row>
    <row r="37" ht="25.5" customHeight="1"/>
    <row r="38" spans="2:9" ht="15.75">
      <c r="B38" s="134" t="s">
        <v>10</v>
      </c>
      <c r="C38" s="134"/>
      <c r="D38" s="133" t="s">
        <v>326</v>
      </c>
      <c r="E38" s="133"/>
      <c r="F38" s="133"/>
      <c r="G38" s="133"/>
      <c r="H38" s="133"/>
      <c r="I38" s="133"/>
    </row>
    <row r="39" spans="2:9" ht="15.75">
      <c r="B39" s="132" t="s">
        <v>33</v>
      </c>
      <c r="C39" s="132"/>
      <c r="D39" s="133">
        <v>7422043968</v>
      </c>
      <c r="E39" s="133"/>
      <c r="F39" s="133"/>
      <c r="G39" s="133"/>
      <c r="H39" s="133"/>
      <c r="I39" s="133"/>
    </row>
    <row r="40" spans="2:9" ht="15.75">
      <c r="B40" s="132" t="s">
        <v>34</v>
      </c>
      <c r="C40" s="132"/>
      <c r="D40" s="133">
        <v>742201001</v>
      </c>
      <c r="E40" s="133"/>
      <c r="F40" s="133"/>
      <c r="G40" s="133"/>
      <c r="H40" s="133"/>
      <c r="I40" s="133"/>
    </row>
    <row r="41" spans="2:9" ht="15.75">
      <c r="B41" s="132" t="s">
        <v>79</v>
      </c>
      <c r="C41" s="132"/>
      <c r="D41" s="133" t="s">
        <v>327</v>
      </c>
      <c r="E41" s="133"/>
      <c r="F41" s="133"/>
      <c r="G41" s="133"/>
      <c r="H41" s="133"/>
      <c r="I41" s="133"/>
    </row>
    <row r="42" spans="1:9" ht="64.5" customHeight="1">
      <c r="A42" s="4"/>
      <c r="B42" s="128" t="s">
        <v>141</v>
      </c>
      <c r="C42" s="128"/>
      <c r="D42" s="124"/>
      <c r="E42" s="125"/>
      <c r="F42" s="125"/>
      <c r="G42" s="125"/>
      <c r="H42" s="125"/>
      <c r="I42" s="126"/>
    </row>
    <row r="43" spans="2:9" ht="33" customHeight="1">
      <c r="B43" s="128" t="s">
        <v>28</v>
      </c>
      <c r="C43" s="128"/>
      <c r="D43" s="121"/>
      <c r="E43" s="122"/>
      <c r="F43" s="122"/>
      <c r="G43" s="122"/>
      <c r="H43" s="122"/>
      <c r="I43" s="114"/>
    </row>
    <row r="44" spans="2:9" ht="16.5" customHeight="1">
      <c r="B44" s="128" t="s">
        <v>74</v>
      </c>
      <c r="C44" s="128"/>
      <c r="D44" s="133"/>
      <c r="E44" s="133"/>
      <c r="F44" s="133"/>
      <c r="G44" s="133"/>
      <c r="H44" s="133"/>
      <c r="I44" s="133"/>
    </row>
    <row r="45" spans="2:9" ht="16.5" customHeight="1">
      <c r="B45" s="132" t="s">
        <v>11</v>
      </c>
      <c r="C45" s="132"/>
      <c r="D45" s="133"/>
      <c r="E45" s="133"/>
      <c r="F45" s="133"/>
      <c r="G45" s="133"/>
      <c r="H45" s="133"/>
      <c r="I45" s="133"/>
    </row>
    <row r="46" spans="2:9" ht="31.5" customHeight="1">
      <c r="B46" s="135" t="s">
        <v>75</v>
      </c>
      <c r="C46" s="135"/>
      <c r="D46" s="144" t="s">
        <v>329</v>
      </c>
      <c r="E46" s="145"/>
      <c r="F46" s="145"/>
      <c r="G46" s="145"/>
      <c r="H46" s="145"/>
      <c r="I46" s="123"/>
    </row>
    <row r="47" ht="28.5" customHeight="1"/>
    <row r="48" spans="2:9" ht="15.75">
      <c r="B48" s="134" t="s">
        <v>10</v>
      </c>
      <c r="C48" s="134"/>
      <c r="D48" s="133" t="s">
        <v>326</v>
      </c>
      <c r="E48" s="133"/>
      <c r="F48" s="133"/>
      <c r="G48" s="133"/>
      <c r="H48" s="133"/>
      <c r="I48" s="133"/>
    </row>
    <row r="49" spans="2:9" ht="15.75">
      <c r="B49" s="132" t="s">
        <v>33</v>
      </c>
      <c r="C49" s="132"/>
      <c r="D49" s="133">
        <v>7422043968</v>
      </c>
      <c r="E49" s="133"/>
      <c r="F49" s="133"/>
      <c r="G49" s="133"/>
      <c r="H49" s="133"/>
      <c r="I49" s="133"/>
    </row>
    <row r="50" spans="2:9" ht="15.75">
      <c r="B50" s="132" t="s">
        <v>34</v>
      </c>
      <c r="C50" s="132"/>
      <c r="D50" s="133">
        <v>742201001</v>
      </c>
      <c r="E50" s="133"/>
      <c r="F50" s="133"/>
      <c r="G50" s="133"/>
      <c r="H50" s="133"/>
      <c r="I50" s="133"/>
    </row>
    <row r="51" spans="2:9" ht="15.75">
      <c r="B51" s="132" t="s">
        <v>79</v>
      </c>
      <c r="C51" s="132"/>
      <c r="D51" s="133" t="s">
        <v>327</v>
      </c>
      <c r="E51" s="133"/>
      <c r="F51" s="133"/>
      <c r="G51" s="133"/>
      <c r="H51" s="133"/>
      <c r="I51" s="133"/>
    </row>
    <row r="52" spans="1:9" ht="30.75" customHeight="1">
      <c r="A52" s="137"/>
      <c r="B52" s="128" t="s">
        <v>142</v>
      </c>
      <c r="C52" s="128"/>
      <c r="D52" s="127"/>
      <c r="E52" s="127"/>
      <c r="F52" s="127"/>
      <c r="G52" s="127"/>
      <c r="H52" s="127"/>
      <c r="I52" s="127"/>
    </row>
    <row r="53" spans="1:9" ht="32.25" customHeight="1">
      <c r="A53" s="137"/>
      <c r="B53" s="128"/>
      <c r="C53" s="128"/>
      <c r="D53" s="127"/>
      <c r="E53" s="127"/>
      <c r="F53" s="127"/>
      <c r="G53" s="127"/>
      <c r="H53" s="127"/>
      <c r="I53" s="127"/>
    </row>
    <row r="54" spans="2:9" ht="30.75" customHeight="1">
      <c r="B54" s="128" t="s">
        <v>28</v>
      </c>
      <c r="C54" s="128"/>
      <c r="D54" s="133"/>
      <c r="E54" s="133"/>
      <c r="F54" s="133"/>
      <c r="G54" s="133"/>
      <c r="H54" s="133"/>
      <c r="I54" s="133"/>
    </row>
    <row r="55" spans="2:9" ht="15.75">
      <c r="B55" s="128" t="s">
        <v>74</v>
      </c>
      <c r="C55" s="128"/>
      <c r="D55" s="133"/>
      <c r="E55" s="133"/>
      <c r="F55" s="133"/>
      <c r="G55" s="133"/>
      <c r="H55" s="133"/>
      <c r="I55" s="133"/>
    </row>
    <row r="56" spans="2:9" ht="15.75">
      <c r="B56" s="132" t="s">
        <v>11</v>
      </c>
      <c r="C56" s="132"/>
      <c r="D56" s="133"/>
      <c r="E56" s="133"/>
      <c r="F56" s="133"/>
      <c r="G56" s="133"/>
      <c r="H56" s="133"/>
      <c r="I56" s="133"/>
    </row>
    <row r="57" spans="2:9" ht="32.25" customHeight="1">
      <c r="B57" s="135" t="s">
        <v>30</v>
      </c>
      <c r="C57" s="135"/>
      <c r="D57" s="144" t="s">
        <v>329</v>
      </c>
      <c r="E57" s="145"/>
      <c r="F57" s="145"/>
      <c r="G57" s="145"/>
      <c r="H57" s="145"/>
      <c r="I57" s="123"/>
    </row>
    <row r="59" spans="2:9" s="5" customFormat="1" ht="31.5" customHeight="1" hidden="1">
      <c r="B59" s="136" t="s">
        <v>96</v>
      </c>
      <c r="C59" s="136"/>
      <c r="D59" s="136"/>
      <c r="E59" s="136"/>
      <c r="F59" s="136"/>
      <c r="G59" s="136"/>
      <c r="H59" s="136"/>
      <c r="I59" s="136"/>
    </row>
    <row r="60" spans="2:9" s="5" customFormat="1" ht="48" customHeight="1" hidden="1">
      <c r="B60" s="136" t="s">
        <v>102</v>
      </c>
      <c r="C60" s="136"/>
      <c r="D60" s="136"/>
      <c r="E60" s="136"/>
      <c r="F60" s="136"/>
      <c r="G60" s="136"/>
      <c r="H60" s="136"/>
      <c r="I60" s="136"/>
    </row>
    <row r="61" spans="2:4" ht="15.75">
      <c r="B61" s="9" t="s">
        <v>321</v>
      </c>
      <c r="D61" s="47"/>
    </row>
    <row r="62" spans="2:9" ht="49.5" customHeight="1">
      <c r="B62" s="120" t="s">
        <v>322</v>
      </c>
      <c r="C62" s="120"/>
      <c r="D62" s="130"/>
      <c r="E62" s="130"/>
      <c r="F62" s="130"/>
      <c r="G62" s="130"/>
      <c r="H62" s="130"/>
      <c r="I62" s="130"/>
    </row>
  </sheetData>
  <sheetProtection/>
  <mergeCells count="70">
    <mergeCell ref="B62:I62"/>
    <mergeCell ref="D41:I41"/>
    <mergeCell ref="B39:C39"/>
    <mergeCell ref="B42:C42"/>
    <mergeCell ref="B43:C43"/>
    <mergeCell ref="D43:I43"/>
    <mergeCell ref="D48:I48"/>
    <mergeCell ref="B44:C44"/>
    <mergeCell ref="D44:I44"/>
    <mergeCell ref="D39:I39"/>
    <mergeCell ref="B15:C15"/>
    <mergeCell ref="B40:C40"/>
    <mergeCell ref="D40:I40"/>
    <mergeCell ref="B27:I27"/>
    <mergeCell ref="D15:I15"/>
    <mergeCell ref="I22:I23"/>
    <mergeCell ref="D20:I20"/>
    <mergeCell ref="B16:C17"/>
    <mergeCell ref="D18:I18"/>
    <mergeCell ref="B28:B29"/>
    <mergeCell ref="B30:B31"/>
    <mergeCell ref="B32:I32"/>
    <mergeCell ref="B33:B34"/>
    <mergeCell ref="B35:B36"/>
    <mergeCell ref="D38:I38"/>
    <mergeCell ref="B41:C41"/>
    <mergeCell ref="B18:C18"/>
    <mergeCell ref="D22:D23"/>
    <mergeCell ref="E22:H22"/>
    <mergeCell ref="D19:I19"/>
    <mergeCell ref="B20:C20"/>
    <mergeCell ref="B21:I21"/>
    <mergeCell ref="B22:C23"/>
    <mergeCell ref="B19:C19"/>
    <mergeCell ref="B52:C53"/>
    <mergeCell ref="B56:C56"/>
    <mergeCell ref="B45:C45"/>
    <mergeCell ref="B38:C38"/>
    <mergeCell ref="B51:C51"/>
    <mergeCell ref="B49:C49"/>
    <mergeCell ref="B50:C50"/>
    <mergeCell ref="B48:C48"/>
    <mergeCell ref="D45:I45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C8:H8"/>
    <mergeCell ref="B10:I10"/>
    <mergeCell ref="B13:C13"/>
    <mergeCell ref="B14:C14"/>
    <mergeCell ref="D13:I13"/>
    <mergeCell ref="D14:I14"/>
    <mergeCell ref="B12:C12"/>
    <mergeCell ref="D12:I1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7" customWidth="1"/>
  </cols>
  <sheetData>
    <row r="1" ht="15.75">
      <c r="O1" s="95" t="s">
        <v>312</v>
      </c>
    </row>
    <row r="3" spans="2:13" ht="15.75">
      <c r="B3" s="180" t="s">
        <v>313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2:13" ht="15.75" hidden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9" ht="15.75" hidden="1">
      <c r="B5" s="21" t="s">
        <v>10</v>
      </c>
      <c r="C5" s="127"/>
      <c r="D5" s="127"/>
      <c r="E5" s="127"/>
      <c r="F5" s="127"/>
      <c r="G5" s="127"/>
      <c r="H5" s="127"/>
      <c r="I5" s="127"/>
    </row>
    <row r="6" spans="2:9" ht="15.75" hidden="1">
      <c r="B6" s="21" t="s">
        <v>33</v>
      </c>
      <c r="C6" s="127"/>
      <c r="D6" s="127"/>
      <c r="E6" s="127"/>
      <c r="F6" s="127"/>
      <c r="G6" s="127"/>
      <c r="H6" s="127"/>
      <c r="I6" s="127"/>
    </row>
    <row r="7" spans="2:9" ht="15.75" hidden="1">
      <c r="B7" s="21" t="s">
        <v>34</v>
      </c>
      <c r="C7" s="127"/>
      <c r="D7" s="127"/>
      <c r="E7" s="127"/>
      <c r="F7" s="127"/>
      <c r="G7" s="127"/>
      <c r="H7" s="127"/>
      <c r="I7" s="127"/>
    </row>
    <row r="8" spans="2:9" ht="15.75" hidden="1">
      <c r="B8" s="21" t="s">
        <v>79</v>
      </c>
      <c r="C8" s="127"/>
      <c r="D8" s="127"/>
      <c r="E8" s="127"/>
      <c r="F8" s="127"/>
      <c r="G8" s="127"/>
      <c r="H8" s="127"/>
      <c r="I8" s="127"/>
    </row>
    <row r="9" spans="14:15" ht="15.75">
      <c r="N9" s="192" t="s">
        <v>94</v>
      </c>
      <c r="O9" s="192"/>
    </row>
    <row r="10" spans="2:15" ht="15.75">
      <c r="B10" s="115" t="s">
        <v>58</v>
      </c>
      <c r="C10" s="115" t="s">
        <v>93</v>
      </c>
      <c r="D10" s="127" t="s">
        <v>65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15" t="s">
        <v>55</v>
      </c>
      <c r="O10" s="115"/>
    </row>
    <row r="11" spans="2:15" ht="15.75">
      <c r="B11" s="115"/>
      <c r="C11" s="115"/>
      <c r="D11" s="127" t="s">
        <v>63</v>
      </c>
      <c r="E11" s="127"/>
      <c r="F11" s="127"/>
      <c r="G11" s="127"/>
      <c r="H11" s="127"/>
      <c r="I11" s="127" t="s">
        <v>64</v>
      </c>
      <c r="J11" s="127"/>
      <c r="K11" s="127"/>
      <c r="L11" s="127"/>
      <c r="M11" s="127"/>
      <c r="N11" s="115"/>
      <c r="O11" s="115"/>
    </row>
    <row r="12" spans="2:15" ht="15.75">
      <c r="B12" s="115"/>
      <c r="C12" s="115"/>
      <c r="D12" s="66" t="s">
        <v>56</v>
      </c>
      <c r="E12" s="66" t="s">
        <v>59</v>
      </c>
      <c r="F12" s="66" t="s">
        <v>60</v>
      </c>
      <c r="G12" s="66" t="s">
        <v>61</v>
      </c>
      <c r="H12" s="66" t="s">
        <v>62</v>
      </c>
      <c r="I12" s="66" t="s">
        <v>56</v>
      </c>
      <c r="J12" s="66" t="s">
        <v>59</v>
      </c>
      <c r="K12" s="66" t="s">
        <v>60</v>
      </c>
      <c r="L12" s="66" t="s">
        <v>61</v>
      </c>
      <c r="M12" s="66" t="s">
        <v>62</v>
      </c>
      <c r="N12" s="115"/>
      <c r="O12" s="115"/>
    </row>
    <row r="13" spans="2:15" ht="15.75">
      <c r="B13" s="48" t="s">
        <v>56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27"/>
      <c r="O13" s="127"/>
    </row>
    <row r="14" spans="2:15" ht="15.75">
      <c r="B14" s="48" t="s">
        <v>89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27"/>
      <c r="O14" s="127"/>
    </row>
    <row r="15" spans="2:15" ht="15.75">
      <c r="B15" s="48" t="s">
        <v>92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27"/>
      <c r="O15" s="127"/>
    </row>
    <row r="16" spans="2:15" ht="15.75">
      <c r="B16" s="4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127"/>
      <c r="O16" s="127"/>
    </row>
    <row r="19" ht="15.75">
      <c r="B19" s="9" t="s">
        <v>227</v>
      </c>
    </row>
    <row r="20" spans="2:13" ht="36.75" customHeight="1">
      <c r="B20" s="193" t="s">
        <v>314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</row>
  </sheetData>
  <sheetProtection/>
  <mergeCells count="17"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7">
      <selection activeCell="C5" sqref="C5:C8"/>
    </sheetView>
  </sheetViews>
  <sheetFormatPr defaultColWidth="9.140625" defaultRowHeight="15"/>
  <cols>
    <col min="1" max="1" width="4.421875" style="0" customWidth="1"/>
    <col min="2" max="2" width="41.140625" style="9" customWidth="1"/>
    <col min="3" max="3" width="58.28125" style="9" customWidth="1"/>
  </cols>
  <sheetData>
    <row r="2" spans="2:3" ht="14.25">
      <c r="B2" s="179" t="s">
        <v>0</v>
      </c>
      <c r="C2" s="179"/>
    </row>
    <row r="3" spans="2:3" ht="43.5" customHeight="1">
      <c r="B3" s="179"/>
      <c r="C3" s="179"/>
    </row>
    <row r="4" ht="18.75" customHeight="1"/>
    <row r="5" spans="2:3" ht="15.75">
      <c r="B5" s="48" t="s">
        <v>10</v>
      </c>
      <c r="C5" s="7" t="s">
        <v>326</v>
      </c>
    </row>
    <row r="6" spans="2:3" ht="15.75">
      <c r="B6" s="48" t="s">
        <v>33</v>
      </c>
      <c r="C6" s="7">
        <v>7422043968</v>
      </c>
    </row>
    <row r="7" spans="2:3" ht="15.75">
      <c r="B7" s="48" t="s">
        <v>34</v>
      </c>
      <c r="C7" s="7">
        <v>742201001</v>
      </c>
    </row>
    <row r="8" spans="2:3" ht="15.75">
      <c r="B8" s="48" t="s">
        <v>79</v>
      </c>
      <c r="C8" s="7" t="s">
        <v>327</v>
      </c>
    </row>
    <row r="9" spans="2:3" ht="15.75">
      <c r="B9" s="48" t="s">
        <v>83</v>
      </c>
      <c r="C9" s="48"/>
    </row>
    <row r="12" spans="2:3" ht="15.75">
      <c r="B12" s="66" t="s">
        <v>14</v>
      </c>
      <c r="C12" s="66" t="s">
        <v>13</v>
      </c>
    </row>
    <row r="13" spans="2:3" ht="52.5" customHeight="1">
      <c r="B13" s="40" t="s">
        <v>18</v>
      </c>
      <c r="C13" s="48"/>
    </row>
    <row r="14" spans="2:3" ht="47.25" customHeight="1">
      <c r="B14" s="40" t="s">
        <v>19</v>
      </c>
      <c r="C14" s="48"/>
    </row>
    <row r="15" spans="2:3" ht="63" customHeight="1">
      <c r="B15" s="40" t="s">
        <v>20</v>
      </c>
      <c r="C15" s="48"/>
    </row>
    <row r="16" spans="2:3" ht="43.5" customHeight="1">
      <c r="B16" s="40" t="s">
        <v>3</v>
      </c>
      <c r="C16" s="48"/>
    </row>
    <row r="18" ht="15.75">
      <c r="B18" s="9" t="s">
        <v>227</v>
      </c>
    </row>
    <row r="19" spans="2:3" ht="15.75" hidden="1">
      <c r="B19" s="120" t="s">
        <v>1</v>
      </c>
      <c r="C19" s="120"/>
    </row>
    <row r="20" spans="2:3" ht="51" customHeight="1">
      <c r="B20" s="120" t="s">
        <v>2</v>
      </c>
      <c r="C20" s="120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3" sqref="B3:B5"/>
    </sheetView>
  </sheetViews>
  <sheetFormatPr defaultColWidth="9.140625" defaultRowHeight="15"/>
  <cols>
    <col min="1" max="1" width="40.8515625" style="9" customWidth="1"/>
    <col min="2" max="2" width="58.421875" style="9" customWidth="1"/>
    <col min="3" max="6" width="9.140625" style="9" customWidth="1"/>
  </cols>
  <sheetData>
    <row r="1" spans="1:6" ht="35.25" customHeight="1">
      <c r="A1" s="179" t="s">
        <v>4</v>
      </c>
      <c r="B1" s="179"/>
      <c r="C1" s="8"/>
      <c r="D1" s="8"/>
      <c r="E1" s="8"/>
      <c r="F1" s="8"/>
    </row>
    <row r="2" spans="1:6" ht="15.75">
      <c r="A2" s="8"/>
      <c r="B2" s="8"/>
      <c r="C2" s="8"/>
      <c r="D2" s="8"/>
      <c r="E2" s="8"/>
      <c r="F2" s="8"/>
    </row>
    <row r="3" spans="1:5" ht="15.75">
      <c r="A3" s="48" t="s">
        <v>10</v>
      </c>
      <c r="B3" s="7" t="s">
        <v>326</v>
      </c>
      <c r="C3" s="96"/>
      <c r="D3" s="196"/>
      <c r="E3" s="196"/>
    </row>
    <row r="4" spans="1:2" ht="15.75">
      <c r="A4" s="48" t="s">
        <v>33</v>
      </c>
      <c r="B4" s="7">
        <v>7422043968</v>
      </c>
    </row>
    <row r="5" spans="1:2" ht="15.75">
      <c r="A5" s="48" t="s">
        <v>34</v>
      </c>
      <c r="B5" s="7">
        <v>742201001</v>
      </c>
    </row>
    <row r="6" spans="1:2" ht="15.75">
      <c r="A6" s="48" t="s">
        <v>79</v>
      </c>
      <c r="B6" s="7" t="s">
        <v>327</v>
      </c>
    </row>
    <row r="7" spans="1:2" ht="15.75">
      <c r="A7" s="48" t="s">
        <v>84</v>
      </c>
      <c r="B7" s="66"/>
    </row>
    <row r="8" ht="15.75">
      <c r="B8" s="71"/>
    </row>
    <row r="9" spans="1:6" ht="153.75" customHeight="1">
      <c r="A9" s="194" t="s">
        <v>5</v>
      </c>
      <c r="B9" s="195"/>
      <c r="C9" s="97"/>
      <c r="D9" s="97"/>
      <c r="E9" s="97"/>
      <c r="F9" s="97"/>
    </row>
    <row r="10" spans="1:6" ht="15.75">
      <c r="A10" s="97"/>
      <c r="B10" s="83"/>
      <c r="C10" s="83"/>
      <c r="D10" s="83"/>
      <c r="E10" s="83"/>
      <c r="F10" s="97"/>
    </row>
    <row r="11" spans="1:6" ht="15.75">
      <c r="A11" s="97"/>
      <c r="B11" s="83"/>
      <c r="C11" s="83"/>
      <c r="D11" s="83"/>
      <c r="E11" s="83"/>
      <c r="F11" s="97"/>
    </row>
    <row r="12" spans="1:6" ht="15.75">
      <c r="A12" s="97"/>
      <c r="B12" s="83"/>
      <c r="C12" s="83"/>
      <c r="D12" s="83"/>
      <c r="E12" s="83"/>
      <c r="F12" s="97"/>
    </row>
    <row r="13" spans="1:6" ht="15.75">
      <c r="A13" s="97"/>
      <c r="B13" s="83"/>
      <c r="C13" s="83"/>
      <c r="D13" s="83"/>
      <c r="E13" s="83"/>
      <c r="F13" s="97"/>
    </row>
    <row r="14" spans="1:6" ht="15.75">
      <c r="A14" s="97"/>
      <c r="B14" s="83"/>
      <c r="C14" s="83"/>
      <c r="D14" s="83"/>
      <c r="E14" s="83"/>
      <c r="F14" s="97"/>
    </row>
    <row r="15" spans="1:6" ht="15.75">
      <c r="A15" s="97"/>
      <c r="B15" s="83"/>
      <c r="C15" s="83"/>
      <c r="D15" s="83"/>
      <c r="E15" s="83"/>
      <c r="F15" s="97"/>
    </row>
    <row r="16" spans="1:6" ht="15.75">
      <c r="A16" s="97"/>
      <c r="B16" s="83"/>
      <c r="C16" s="83"/>
      <c r="D16" s="83"/>
      <c r="E16" s="83"/>
      <c r="F16" s="97"/>
    </row>
    <row r="17" spans="1:6" ht="15.75">
      <c r="A17" s="97"/>
      <c r="B17" s="83"/>
      <c r="C17" s="83"/>
      <c r="D17" s="83"/>
      <c r="E17" s="83"/>
      <c r="F17" s="97"/>
    </row>
    <row r="18" spans="1:6" ht="15.75">
      <c r="A18" s="97"/>
      <c r="B18" s="83"/>
      <c r="C18" s="83"/>
      <c r="D18" s="83"/>
      <c r="E18" s="83"/>
      <c r="F18" s="97"/>
    </row>
    <row r="19" spans="1:6" ht="15.75">
      <c r="A19" s="97"/>
      <c r="B19" s="83"/>
      <c r="C19" s="83"/>
      <c r="D19" s="83"/>
      <c r="E19" s="83"/>
      <c r="F19" s="97"/>
    </row>
    <row r="20" spans="1:6" ht="15.75">
      <c r="A20" s="97"/>
      <c r="B20" s="83"/>
      <c r="C20" s="83"/>
      <c r="D20" s="83"/>
      <c r="E20" s="83"/>
      <c r="F20" s="97"/>
    </row>
    <row r="21" spans="1:6" ht="15.75">
      <c r="A21" s="97"/>
      <c r="B21" s="83"/>
      <c r="C21" s="83"/>
      <c r="D21" s="83"/>
      <c r="E21" s="83"/>
      <c r="F21" s="97"/>
    </row>
    <row r="22" spans="1:6" ht="15.75">
      <c r="A22" s="97"/>
      <c r="B22" s="83"/>
      <c r="C22" s="83"/>
      <c r="D22" s="83"/>
      <c r="E22" s="83"/>
      <c r="F22" s="97"/>
    </row>
    <row r="23" spans="1:6" ht="15.75">
      <c r="A23" s="97"/>
      <c r="B23" s="83"/>
      <c r="C23" s="83"/>
      <c r="D23" s="83"/>
      <c r="E23" s="83"/>
      <c r="F23" s="97"/>
    </row>
    <row r="24" spans="1:6" ht="15.75">
      <c r="A24" s="97"/>
      <c r="B24" s="83"/>
      <c r="C24" s="83"/>
      <c r="D24" s="83"/>
      <c r="E24" s="83"/>
      <c r="F24" s="97"/>
    </row>
    <row r="25" spans="1:6" ht="15.75">
      <c r="A25" s="97"/>
      <c r="B25" s="97"/>
      <c r="C25" s="97"/>
      <c r="D25" s="97"/>
      <c r="E25" s="97"/>
      <c r="F25" s="97"/>
    </row>
    <row r="27" spans="1:6" ht="33.75" customHeight="1" hidden="1">
      <c r="A27" s="120" t="s">
        <v>100</v>
      </c>
      <c r="B27" s="120"/>
      <c r="C27" s="120"/>
      <c r="D27" s="120"/>
      <c r="E27" s="120"/>
      <c r="F27" s="120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7">
      <selection activeCell="C3" sqref="C3:C5"/>
    </sheetView>
  </sheetViews>
  <sheetFormatPr defaultColWidth="9.140625" defaultRowHeight="15"/>
  <cols>
    <col min="1" max="1" width="5.421875" style="47" customWidth="1"/>
    <col min="2" max="2" width="38.8515625" style="9" customWidth="1"/>
    <col min="3" max="3" width="44.421875" style="9" customWidth="1"/>
    <col min="4" max="4" width="9.140625" style="9" customWidth="1"/>
    <col min="5" max="7" width="9.140625" style="47" customWidth="1"/>
  </cols>
  <sheetData>
    <row r="1" spans="2:3" ht="42" customHeight="1">
      <c r="B1" s="206" t="s">
        <v>9</v>
      </c>
      <c r="C1" s="206"/>
    </row>
    <row r="2" spans="2:3" ht="15.75">
      <c r="B2" s="98"/>
      <c r="C2" s="98"/>
    </row>
    <row r="3" spans="2:3" ht="15.75">
      <c r="B3" s="48" t="s">
        <v>10</v>
      </c>
      <c r="C3" s="7" t="s">
        <v>326</v>
      </c>
    </row>
    <row r="4" spans="2:3" ht="15.75">
      <c r="B4" s="48" t="s">
        <v>33</v>
      </c>
      <c r="C4" s="7">
        <v>7422043968</v>
      </c>
    </row>
    <row r="5" spans="2:3" ht="15.75">
      <c r="B5" s="48" t="s">
        <v>34</v>
      </c>
      <c r="C5" s="7">
        <v>742201001</v>
      </c>
    </row>
    <row r="6" spans="2:3" ht="15.75">
      <c r="B6" s="48" t="s">
        <v>84</v>
      </c>
      <c r="C6" s="66"/>
    </row>
    <row r="7" spans="2:3" ht="15.75">
      <c r="B7" s="99"/>
      <c r="C7" s="99"/>
    </row>
    <row r="8" spans="2:3" ht="48" customHeight="1">
      <c r="B8" s="68" t="s">
        <v>87</v>
      </c>
      <c r="C8" s="66"/>
    </row>
    <row r="9" spans="2:3" ht="28.5" customHeight="1">
      <c r="B9" s="39" t="s">
        <v>38</v>
      </c>
      <c r="C9" s="66"/>
    </row>
    <row r="10" spans="2:3" ht="27" customHeight="1">
      <c r="B10" s="39" t="s">
        <v>37</v>
      </c>
      <c r="C10" s="66"/>
    </row>
    <row r="11" spans="2:3" ht="28.5" customHeight="1">
      <c r="B11" s="39" t="s">
        <v>35</v>
      </c>
      <c r="C11" s="66"/>
    </row>
    <row r="12" spans="2:3" ht="27" customHeight="1">
      <c r="B12" s="39" t="s">
        <v>36</v>
      </c>
      <c r="C12" s="66"/>
    </row>
    <row r="14" spans="2:6" ht="22.5" customHeight="1">
      <c r="B14" s="21" t="s">
        <v>6</v>
      </c>
      <c r="C14" s="21"/>
      <c r="D14" s="197" t="s">
        <v>323</v>
      </c>
      <c r="E14" s="198"/>
      <c r="F14" s="199"/>
    </row>
    <row r="15" spans="2:6" ht="36" customHeight="1">
      <c r="B15" s="135" t="s">
        <v>7</v>
      </c>
      <c r="C15" s="207"/>
      <c r="D15" s="200"/>
      <c r="E15" s="201"/>
      <c r="F15" s="202"/>
    </row>
    <row r="16" spans="2:6" ht="51" customHeight="1">
      <c r="B16" s="208" t="s">
        <v>8</v>
      </c>
      <c r="C16" s="209"/>
      <c r="D16" s="203"/>
      <c r="E16" s="204"/>
      <c r="F16" s="205"/>
    </row>
    <row r="18" spans="2:3" ht="32.25" customHeight="1" hidden="1">
      <c r="B18" s="120" t="s">
        <v>101</v>
      </c>
      <c r="C18" s="120"/>
    </row>
  </sheetData>
  <sheetProtection/>
  <mergeCells count="5">
    <mergeCell ref="D14:F16"/>
    <mergeCell ref="B18:C18"/>
    <mergeCell ref="B1:C1"/>
    <mergeCell ref="B15:C15"/>
    <mergeCell ref="B16:C16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PageLayoutView="0" workbookViewId="0" topLeftCell="A7">
      <selection activeCell="C15" sqref="C15"/>
    </sheetView>
  </sheetViews>
  <sheetFormatPr defaultColWidth="9.140625" defaultRowHeight="15"/>
  <cols>
    <col min="1" max="1" width="18.421875" style="24" customWidth="1"/>
    <col min="2" max="2" width="26.421875" style="24" customWidth="1"/>
    <col min="3" max="3" width="31.421875" style="24" customWidth="1"/>
    <col min="4" max="4" width="33.28125" style="24" customWidth="1"/>
  </cols>
  <sheetData>
    <row r="2" spans="1:4" ht="45.75" customHeight="1">
      <c r="A2" s="146" t="s">
        <v>330</v>
      </c>
      <c r="B2" s="146"/>
      <c r="C2" s="146"/>
      <c r="D2" s="146"/>
    </row>
    <row r="4" spans="1:4" ht="15.75">
      <c r="A4" s="147" t="s">
        <v>10</v>
      </c>
      <c r="B4" s="147"/>
      <c r="C4" s="148" t="s">
        <v>326</v>
      </c>
      <c r="D4" s="148"/>
    </row>
    <row r="5" spans="1:4" ht="15.75">
      <c r="A5" s="147" t="s">
        <v>78</v>
      </c>
      <c r="B5" s="147"/>
      <c r="C5" s="148">
        <v>7422043968</v>
      </c>
      <c r="D5" s="148"/>
    </row>
    <row r="6" spans="1:4" ht="15.75">
      <c r="A6" s="147" t="s">
        <v>34</v>
      </c>
      <c r="B6" s="147"/>
      <c r="C6" s="148">
        <v>742201001</v>
      </c>
      <c r="D6" s="148"/>
    </row>
    <row r="7" spans="1:4" ht="15.75">
      <c r="A7" s="147" t="s">
        <v>79</v>
      </c>
      <c r="B7" s="147"/>
      <c r="C7" s="148" t="s">
        <v>327</v>
      </c>
      <c r="D7" s="148"/>
    </row>
    <row r="8" spans="1:4" ht="50.25" customHeight="1">
      <c r="A8" s="152" t="s">
        <v>140</v>
      </c>
      <c r="B8" s="152"/>
      <c r="C8" s="153" t="s">
        <v>334</v>
      </c>
      <c r="D8" s="154"/>
    </row>
    <row r="9" spans="1:4" ht="32.25" customHeight="1">
      <c r="A9" s="149" t="s">
        <v>28</v>
      </c>
      <c r="B9" s="149"/>
      <c r="C9" s="150" t="s">
        <v>328</v>
      </c>
      <c r="D9" s="151"/>
    </row>
    <row r="10" spans="1:4" ht="15.75">
      <c r="A10" s="147" t="s">
        <v>80</v>
      </c>
      <c r="B10" s="147"/>
      <c r="C10" s="148" t="s">
        <v>335</v>
      </c>
      <c r="D10" s="148"/>
    </row>
    <row r="11" spans="1:4" ht="15.75">
      <c r="A11" s="147" t="s">
        <v>11</v>
      </c>
      <c r="B11" s="147"/>
      <c r="C11" s="148"/>
      <c r="D11" s="148"/>
    </row>
    <row r="12" spans="1:4" ht="15.75">
      <c r="A12" s="148" t="s">
        <v>48</v>
      </c>
      <c r="B12" s="148"/>
      <c r="C12" s="148" t="s">
        <v>13</v>
      </c>
      <c r="D12" s="148"/>
    </row>
    <row r="13" spans="1:4" ht="15" customHeight="1">
      <c r="A13" s="155" t="s">
        <v>77</v>
      </c>
      <c r="B13" s="155"/>
      <c r="C13" s="156" t="s">
        <v>339</v>
      </c>
      <c r="D13" s="157"/>
    </row>
    <row r="14" spans="1:4" ht="31.5" customHeight="1">
      <c r="A14" s="155"/>
      <c r="B14" s="155"/>
      <c r="C14" s="158"/>
      <c r="D14" s="159"/>
    </row>
    <row r="15" ht="29.25" customHeight="1"/>
    <row r="16" spans="1:4" ht="15.75">
      <c r="A16" s="147" t="s">
        <v>10</v>
      </c>
      <c r="B16" s="147"/>
      <c r="C16" s="148" t="s">
        <v>326</v>
      </c>
      <c r="D16" s="148"/>
    </row>
    <row r="17" spans="1:4" ht="15.75">
      <c r="A17" s="147" t="s">
        <v>78</v>
      </c>
      <c r="B17" s="147"/>
      <c r="C17" s="148">
        <v>7422043968</v>
      </c>
      <c r="D17" s="148"/>
    </row>
    <row r="18" spans="1:4" ht="15.75">
      <c r="A18" s="147" t="s">
        <v>34</v>
      </c>
      <c r="B18" s="147"/>
      <c r="C18" s="148">
        <v>742201001</v>
      </c>
      <c r="D18" s="148"/>
    </row>
    <row r="19" spans="1:4" ht="15.75">
      <c r="A19" s="147" t="s">
        <v>79</v>
      </c>
      <c r="B19" s="147"/>
      <c r="C19" s="148" t="s">
        <v>327</v>
      </c>
      <c r="D19" s="148"/>
    </row>
    <row r="20" spans="1:4" ht="35.25" customHeight="1">
      <c r="A20" s="152" t="s">
        <v>144</v>
      </c>
      <c r="B20" s="152"/>
      <c r="C20" s="150" t="s">
        <v>329</v>
      </c>
      <c r="D20" s="151"/>
    </row>
    <row r="21" spans="1:4" ht="32.25" customHeight="1">
      <c r="A21" s="149" t="s">
        <v>28</v>
      </c>
      <c r="B21" s="149"/>
      <c r="C21" s="148"/>
      <c r="D21" s="148"/>
    </row>
    <row r="22" spans="1:4" ht="15.75">
      <c r="A22" s="147" t="s">
        <v>81</v>
      </c>
      <c r="B22" s="147"/>
      <c r="C22" s="148"/>
      <c r="D22" s="148"/>
    </row>
    <row r="23" spans="1:4" ht="15.75">
      <c r="A23" s="147" t="s">
        <v>11</v>
      </c>
      <c r="B23" s="147"/>
      <c r="C23" s="148"/>
      <c r="D23" s="148"/>
    </row>
    <row r="24" spans="1:4" ht="15.75">
      <c r="A24" s="148" t="s">
        <v>48</v>
      </c>
      <c r="B24" s="148"/>
      <c r="C24" s="148" t="s">
        <v>13</v>
      </c>
      <c r="D24" s="148"/>
    </row>
    <row r="25" spans="1:4" ht="16.5" customHeight="1">
      <c r="A25" s="155" t="s">
        <v>82</v>
      </c>
      <c r="B25" s="155"/>
      <c r="C25" s="156" t="s">
        <v>329</v>
      </c>
      <c r="D25" s="157"/>
    </row>
    <row r="26" spans="1:4" ht="19.5" customHeight="1">
      <c r="A26" s="155"/>
      <c r="B26" s="155"/>
      <c r="C26" s="158"/>
      <c r="D26" s="159"/>
    </row>
    <row r="29" spans="1:9" ht="33" customHeight="1" hidden="1">
      <c r="A29" s="136" t="s">
        <v>96</v>
      </c>
      <c r="B29" s="136"/>
      <c r="C29" s="136"/>
      <c r="D29" s="136"/>
      <c r="E29" s="3"/>
      <c r="F29" s="3"/>
      <c r="G29" s="3"/>
      <c r="H29" s="3"/>
      <c r="I29" s="3"/>
    </row>
    <row r="30" spans="1:9" ht="64.5" customHeight="1" hidden="1">
      <c r="A30" s="136" t="s">
        <v>102</v>
      </c>
      <c r="B30" s="136"/>
      <c r="C30" s="136"/>
      <c r="D30" s="136"/>
      <c r="E30" s="3"/>
      <c r="F30" s="3"/>
      <c r="G30" s="3"/>
      <c r="H30" s="3"/>
      <c r="I30" s="3"/>
    </row>
    <row r="31" spans="1:3" ht="15.75">
      <c r="A31" s="9" t="s">
        <v>321</v>
      </c>
      <c r="B31" s="9"/>
      <c r="C31" s="47"/>
    </row>
    <row r="32" spans="1:4" ht="49.5" customHeight="1">
      <c r="A32" s="120" t="s">
        <v>322</v>
      </c>
      <c r="B32" s="120"/>
      <c r="C32" s="130"/>
      <c r="D32" s="130"/>
    </row>
  </sheetData>
  <sheetProtection/>
  <mergeCells count="44">
    <mergeCell ref="A32:D32"/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0">
      <selection activeCell="B24" sqref="B24"/>
    </sheetView>
  </sheetViews>
  <sheetFormatPr defaultColWidth="9.140625" defaultRowHeight="15"/>
  <cols>
    <col min="1" max="1" width="45.7109375" style="24" customWidth="1"/>
    <col min="2" max="2" width="60.8515625" style="24" customWidth="1"/>
  </cols>
  <sheetData>
    <row r="2" spans="1:3" ht="36" customHeight="1">
      <c r="A2" s="160" t="s">
        <v>295</v>
      </c>
      <c r="B2" s="160"/>
      <c r="C2" s="2"/>
    </row>
    <row r="3" spans="1:3" ht="15.75">
      <c r="A3" s="26" t="s">
        <v>10</v>
      </c>
      <c r="B3" s="7" t="s">
        <v>326</v>
      </c>
      <c r="C3" s="1"/>
    </row>
    <row r="4" spans="1:2" ht="15.75">
      <c r="A4" s="26" t="s">
        <v>33</v>
      </c>
      <c r="B4" s="7">
        <v>7422043968</v>
      </c>
    </row>
    <row r="5" spans="1:2" ht="15.75">
      <c r="A5" s="26" t="s">
        <v>34</v>
      </c>
      <c r="B5" s="7">
        <v>742201001</v>
      </c>
    </row>
    <row r="6" spans="1:2" ht="15.75">
      <c r="A6" s="26" t="s">
        <v>79</v>
      </c>
      <c r="B6" s="7" t="s">
        <v>327</v>
      </c>
    </row>
    <row r="7" spans="1:2" ht="66" customHeight="1">
      <c r="A7" s="28" t="s">
        <v>145</v>
      </c>
      <c r="B7" s="105" t="s">
        <v>329</v>
      </c>
    </row>
    <row r="8" spans="1:2" ht="31.5">
      <c r="A8" s="25" t="s">
        <v>28</v>
      </c>
      <c r="B8" s="27"/>
    </row>
    <row r="9" spans="1:2" ht="15.75">
      <c r="A9" s="28" t="s">
        <v>80</v>
      </c>
      <c r="B9" s="27"/>
    </row>
    <row r="10" spans="1:2" ht="15.75">
      <c r="A10" s="26" t="s">
        <v>11</v>
      </c>
      <c r="B10" s="27"/>
    </row>
    <row r="11" spans="1:2" ht="15.75">
      <c r="A11" s="7" t="s">
        <v>48</v>
      </c>
      <c r="B11" s="7" t="s">
        <v>13</v>
      </c>
    </row>
    <row r="12" spans="1:2" ht="52.5" customHeight="1">
      <c r="A12" s="29" t="s">
        <v>31</v>
      </c>
      <c r="B12" s="105" t="s">
        <v>329</v>
      </c>
    </row>
    <row r="13" spans="1:2" ht="27" customHeight="1">
      <c r="A13" s="30"/>
      <c r="B13" s="31"/>
    </row>
    <row r="15" spans="1:3" ht="15.75">
      <c r="A15" s="26" t="s">
        <v>10</v>
      </c>
      <c r="B15" s="7" t="s">
        <v>326</v>
      </c>
      <c r="C15" s="1"/>
    </row>
    <row r="16" spans="1:2" ht="15.75">
      <c r="A16" s="26" t="s">
        <v>33</v>
      </c>
      <c r="B16" s="7">
        <v>7422043968</v>
      </c>
    </row>
    <row r="17" spans="1:2" ht="15.75">
      <c r="A17" s="26" t="s">
        <v>34</v>
      </c>
      <c r="B17" s="7">
        <v>742201001</v>
      </c>
    </row>
    <row r="18" spans="1:2" ht="15.75">
      <c r="A18" s="26" t="s">
        <v>79</v>
      </c>
      <c r="B18" s="7" t="s">
        <v>327</v>
      </c>
    </row>
    <row r="19" spans="1:2" ht="62.25" customHeight="1">
      <c r="A19" s="28" t="s">
        <v>146</v>
      </c>
      <c r="B19" s="105" t="s">
        <v>329</v>
      </c>
    </row>
    <row r="20" spans="1:2" ht="31.5">
      <c r="A20" s="25" t="s">
        <v>28</v>
      </c>
      <c r="B20" s="27"/>
    </row>
    <row r="21" spans="1:2" ht="15.75">
      <c r="A21" s="28" t="s">
        <v>80</v>
      </c>
      <c r="B21" s="27"/>
    </row>
    <row r="22" spans="1:2" ht="15.75">
      <c r="A22" s="26" t="s">
        <v>11</v>
      </c>
      <c r="B22" s="27"/>
    </row>
    <row r="23" spans="1:2" ht="15.75">
      <c r="A23" s="7" t="s">
        <v>48</v>
      </c>
      <c r="B23" s="7" t="s">
        <v>13</v>
      </c>
    </row>
    <row r="24" spans="1:2" ht="37.5" customHeight="1">
      <c r="A24" s="29" t="s">
        <v>32</v>
      </c>
      <c r="B24" s="105" t="s">
        <v>329</v>
      </c>
    </row>
    <row r="26" spans="1:4" ht="36" customHeight="1" hidden="1">
      <c r="A26" s="136" t="s">
        <v>96</v>
      </c>
      <c r="B26" s="136"/>
      <c r="C26" s="3"/>
      <c r="D26" s="3"/>
    </row>
    <row r="27" spans="1:4" ht="60.75" customHeight="1" hidden="1">
      <c r="A27" s="136" t="s">
        <v>102</v>
      </c>
      <c r="B27" s="136"/>
      <c r="C27" s="3"/>
      <c r="D27" s="3"/>
    </row>
    <row r="28" spans="1:3" ht="15.75">
      <c r="A28" s="9" t="s">
        <v>321</v>
      </c>
      <c r="B28" s="9"/>
      <c r="C28" s="47"/>
    </row>
    <row r="29" spans="1:3" ht="52.5" customHeight="1">
      <c r="A29" s="120" t="s">
        <v>322</v>
      </c>
      <c r="B29" s="120"/>
      <c r="C29" s="130"/>
    </row>
  </sheetData>
  <sheetProtection/>
  <mergeCells count="4">
    <mergeCell ref="A2:B2"/>
    <mergeCell ref="A26:B26"/>
    <mergeCell ref="A27:B27"/>
    <mergeCell ref="A29:C29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workbookViewId="0" topLeftCell="A1">
      <selection activeCell="A2" sqref="A2:E83"/>
    </sheetView>
  </sheetViews>
  <sheetFormatPr defaultColWidth="9.140625" defaultRowHeight="15"/>
  <cols>
    <col min="1" max="1" width="6.7109375" style="45" customWidth="1"/>
    <col min="2" max="2" width="56.140625" style="37" customWidth="1"/>
    <col min="3" max="4" width="16.140625" style="34" customWidth="1"/>
    <col min="5" max="5" width="16.140625" style="38" customWidth="1"/>
  </cols>
  <sheetData>
    <row r="2" spans="2:5" ht="30" customHeight="1">
      <c r="B2" s="161" t="s">
        <v>296</v>
      </c>
      <c r="C2" s="162"/>
      <c r="D2" s="162"/>
      <c r="E2" s="162"/>
    </row>
    <row r="3" ht="14.25" customHeight="1"/>
    <row r="4" spans="2:5" ht="15.75">
      <c r="B4" s="39" t="s">
        <v>10</v>
      </c>
      <c r="C4" s="148" t="s">
        <v>326</v>
      </c>
      <c r="D4" s="148"/>
      <c r="E4" s="148"/>
    </row>
    <row r="5" spans="2:5" ht="15.75">
      <c r="B5" s="39" t="s">
        <v>33</v>
      </c>
      <c r="C5" s="148">
        <v>7422043968</v>
      </c>
      <c r="D5" s="148"/>
      <c r="E5" s="148"/>
    </row>
    <row r="6" spans="2:5" ht="15.75">
      <c r="B6" s="39" t="s">
        <v>34</v>
      </c>
      <c r="C6" s="148">
        <v>742201001</v>
      </c>
      <c r="D6" s="148"/>
      <c r="E6" s="148"/>
    </row>
    <row r="7" spans="2:5" ht="33.75" customHeight="1">
      <c r="B7" s="39" t="s">
        <v>79</v>
      </c>
      <c r="C7" s="153" t="s">
        <v>327</v>
      </c>
      <c r="D7" s="166"/>
      <c r="E7" s="154"/>
    </row>
    <row r="8" spans="2:5" ht="15.75">
      <c r="B8" s="39" t="s">
        <v>249</v>
      </c>
      <c r="C8" s="163" t="s">
        <v>336</v>
      </c>
      <c r="D8" s="164"/>
      <c r="E8" s="165"/>
    </row>
    <row r="9" spans="2:5" ht="34.5" customHeight="1">
      <c r="B9" s="40" t="s">
        <v>148</v>
      </c>
      <c r="C9" s="163" t="s">
        <v>331</v>
      </c>
      <c r="D9" s="164"/>
      <c r="E9" s="165"/>
    </row>
    <row r="11" ht="14.25" customHeight="1"/>
    <row r="12" spans="1:5" s="33" customFormat="1" ht="27" customHeight="1">
      <c r="A12" s="171" t="s">
        <v>147</v>
      </c>
      <c r="B12" s="173" t="s">
        <v>12</v>
      </c>
      <c r="C12" s="175" t="s">
        <v>149</v>
      </c>
      <c r="D12" s="144" t="s">
        <v>13</v>
      </c>
      <c r="E12" s="170"/>
    </row>
    <row r="13" spans="1:5" s="33" customFormat="1" ht="17.25" customHeight="1">
      <c r="A13" s="172"/>
      <c r="B13" s="174"/>
      <c r="C13" s="176"/>
      <c r="D13" s="108" t="s">
        <v>337</v>
      </c>
      <c r="E13" s="90" t="s">
        <v>338</v>
      </c>
    </row>
    <row r="14" spans="1:5" ht="20.25" customHeight="1">
      <c r="A14" s="46" t="s">
        <v>250</v>
      </c>
      <c r="B14" s="17" t="s">
        <v>252</v>
      </c>
      <c r="C14" s="42" t="s">
        <v>150</v>
      </c>
      <c r="D14" s="42"/>
      <c r="E14" s="41"/>
    </row>
    <row r="15" spans="1:5" ht="18.75" customHeight="1">
      <c r="A15" s="57" t="s">
        <v>251</v>
      </c>
      <c r="B15" s="50" t="s">
        <v>257</v>
      </c>
      <c r="C15" s="59" t="s">
        <v>228</v>
      </c>
      <c r="D15" s="59"/>
      <c r="E15" s="27"/>
    </row>
    <row r="16" spans="1:5" ht="18.75" customHeight="1">
      <c r="A16" s="57" t="s">
        <v>163</v>
      </c>
      <c r="B16" s="50" t="s">
        <v>103</v>
      </c>
      <c r="C16" s="59" t="s">
        <v>228</v>
      </c>
      <c r="D16" s="59"/>
      <c r="E16" s="27"/>
    </row>
    <row r="17" spans="1:5" ht="18.75" customHeight="1">
      <c r="A17" s="57"/>
      <c r="B17" s="55" t="s">
        <v>241</v>
      </c>
      <c r="C17" s="60" t="s">
        <v>229</v>
      </c>
      <c r="D17" s="60"/>
      <c r="E17" s="27"/>
    </row>
    <row r="18" spans="1:5" ht="18.75" customHeight="1">
      <c r="A18" s="57"/>
      <c r="B18" s="55" t="s">
        <v>240</v>
      </c>
      <c r="C18" s="60" t="s">
        <v>230</v>
      </c>
      <c r="D18" s="60"/>
      <c r="E18" s="27"/>
    </row>
    <row r="19" spans="1:5" ht="18.75" customHeight="1" hidden="1">
      <c r="A19" s="57"/>
      <c r="B19" s="55" t="s">
        <v>46</v>
      </c>
      <c r="C19" s="167"/>
      <c r="D19" s="168"/>
      <c r="E19" s="169"/>
    </row>
    <row r="20" spans="1:5" ht="18.75" customHeight="1">
      <c r="A20" s="57" t="s">
        <v>164</v>
      </c>
      <c r="B20" s="50" t="s">
        <v>231</v>
      </c>
      <c r="C20" s="59" t="s">
        <v>228</v>
      </c>
      <c r="D20" s="59"/>
      <c r="E20" s="27"/>
    </row>
    <row r="21" spans="1:5" ht="18.75" customHeight="1">
      <c r="A21" s="57"/>
      <c r="B21" s="55" t="s">
        <v>239</v>
      </c>
      <c r="C21" s="60" t="s">
        <v>236</v>
      </c>
      <c r="D21" s="60"/>
      <c r="E21" s="27"/>
    </row>
    <row r="22" spans="1:5" ht="18.75" customHeight="1">
      <c r="A22" s="57"/>
      <c r="B22" s="55" t="s">
        <v>240</v>
      </c>
      <c r="C22" s="60" t="s">
        <v>237</v>
      </c>
      <c r="D22" s="60"/>
      <c r="E22" s="27"/>
    </row>
    <row r="23" spans="1:5" ht="18.75" customHeight="1" hidden="1">
      <c r="A23" s="57"/>
      <c r="B23" s="55" t="s">
        <v>46</v>
      </c>
      <c r="C23" s="167"/>
      <c r="D23" s="168"/>
      <c r="E23" s="169"/>
    </row>
    <row r="24" spans="1:5" ht="18.75" customHeight="1">
      <c r="A24" s="57" t="s">
        <v>253</v>
      </c>
      <c r="B24" s="51" t="s">
        <v>105</v>
      </c>
      <c r="C24" s="59" t="s">
        <v>228</v>
      </c>
      <c r="D24" s="59"/>
      <c r="E24" s="27"/>
    </row>
    <row r="25" spans="1:5" ht="18.75" customHeight="1">
      <c r="A25" s="57"/>
      <c r="B25" s="63" t="s">
        <v>244</v>
      </c>
      <c r="C25" s="60" t="s">
        <v>236</v>
      </c>
      <c r="D25" s="60"/>
      <c r="E25" s="27"/>
    </row>
    <row r="26" spans="1:5" ht="18.75" customHeight="1">
      <c r="A26" s="57"/>
      <c r="B26" s="63" t="s">
        <v>238</v>
      </c>
      <c r="C26" s="60" t="s">
        <v>237</v>
      </c>
      <c r="D26" s="60"/>
      <c r="E26" s="27"/>
    </row>
    <row r="27" spans="1:5" ht="18.75" customHeight="1" hidden="1">
      <c r="A27" s="57"/>
      <c r="B27" s="63" t="s">
        <v>46</v>
      </c>
      <c r="C27" s="167"/>
      <c r="D27" s="168"/>
      <c r="E27" s="169"/>
    </row>
    <row r="28" spans="1:5" ht="18.75" customHeight="1">
      <c r="A28" s="57" t="s">
        <v>254</v>
      </c>
      <c r="B28" s="51" t="s">
        <v>106</v>
      </c>
      <c r="C28" s="59" t="s">
        <v>228</v>
      </c>
      <c r="D28" s="59"/>
      <c r="E28" s="27"/>
    </row>
    <row r="29" spans="1:5" ht="18.75" customHeight="1">
      <c r="A29" s="57"/>
      <c r="B29" s="63" t="s">
        <v>244</v>
      </c>
      <c r="C29" s="60" t="s">
        <v>236</v>
      </c>
      <c r="D29" s="60"/>
      <c r="E29" s="27"/>
    </row>
    <row r="30" spans="1:5" ht="18.75" customHeight="1">
      <c r="A30" s="57"/>
      <c r="B30" s="63" t="s">
        <v>238</v>
      </c>
      <c r="C30" s="60" t="s">
        <v>237</v>
      </c>
      <c r="D30" s="60"/>
      <c r="E30" s="27"/>
    </row>
    <row r="31" spans="1:5" ht="18.75" customHeight="1" hidden="1">
      <c r="A31" s="57"/>
      <c r="B31" s="63" t="s">
        <v>46</v>
      </c>
      <c r="C31" s="167"/>
      <c r="D31" s="168"/>
      <c r="E31" s="169"/>
    </row>
    <row r="32" spans="1:5" ht="18.75" customHeight="1">
      <c r="A32" s="57" t="s">
        <v>165</v>
      </c>
      <c r="B32" s="50" t="s">
        <v>107</v>
      </c>
      <c r="C32" s="59" t="s">
        <v>228</v>
      </c>
      <c r="D32" s="59"/>
      <c r="E32" s="27"/>
    </row>
    <row r="33" spans="1:5" ht="18.75" customHeight="1">
      <c r="A33" s="57"/>
      <c r="B33" s="55" t="s">
        <v>241</v>
      </c>
      <c r="C33" s="60" t="s">
        <v>229</v>
      </c>
      <c r="D33" s="60"/>
      <c r="E33" s="27"/>
    </row>
    <row r="34" spans="1:5" ht="18.75" customHeight="1">
      <c r="A34" s="57"/>
      <c r="B34" s="55" t="s">
        <v>240</v>
      </c>
      <c r="C34" s="60" t="s">
        <v>230</v>
      </c>
      <c r="D34" s="60"/>
      <c r="E34" s="27"/>
    </row>
    <row r="35" spans="1:5" ht="18.75" customHeight="1" hidden="1">
      <c r="A35" s="57"/>
      <c r="B35" s="55" t="s">
        <v>46</v>
      </c>
      <c r="C35" s="167"/>
      <c r="D35" s="168"/>
      <c r="E35" s="169"/>
    </row>
    <row r="36" spans="1:5" ht="18.75" customHeight="1">
      <c r="A36" s="57" t="s">
        <v>166</v>
      </c>
      <c r="B36" s="50" t="s">
        <v>108</v>
      </c>
      <c r="C36" s="59" t="s">
        <v>228</v>
      </c>
      <c r="D36" s="59"/>
      <c r="E36" s="27"/>
    </row>
    <row r="37" spans="1:5" ht="18.75" customHeight="1">
      <c r="A37" s="57"/>
      <c r="B37" s="55" t="s">
        <v>241</v>
      </c>
      <c r="C37" s="60" t="s">
        <v>229</v>
      </c>
      <c r="D37" s="60"/>
      <c r="E37" s="27"/>
    </row>
    <row r="38" spans="1:5" ht="18.75" customHeight="1">
      <c r="A38" s="57"/>
      <c r="B38" s="55" t="s">
        <v>240</v>
      </c>
      <c r="C38" s="60" t="s">
        <v>230</v>
      </c>
      <c r="D38" s="60"/>
      <c r="E38" s="27"/>
    </row>
    <row r="39" spans="1:5" ht="18.75" customHeight="1" hidden="1">
      <c r="A39" s="57"/>
      <c r="B39" s="55" t="s">
        <v>46</v>
      </c>
      <c r="C39" s="167"/>
      <c r="D39" s="168"/>
      <c r="E39" s="169"/>
    </row>
    <row r="40" spans="1:5" ht="18.75" customHeight="1">
      <c r="A40" s="64" t="s">
        <v>167</v>
      </c>
      <c r="B40" s="50" t="s">
        <v>247</v>
      </c>
      <c r="C40" s="59" t="s">
        <v>228</v>
      </c>
      <c r="D40" s="59"/>
      <c r="E40" s="48"/>
    </row>
    <row r="41" spans="1:5" ht="18.75" customHeight="1">
      <c r="A41" s="57"/>
      <c r="B41" s="55" t="s">
        <v>241</v>
      </c>
      <c r="C41" s="60" t="s">
        <v>229</v>
      </c>
      <c r="D41" s="60"/>
      <c r="E41" s="27"/>
    </row>
    <row r="42" spans="1:5" ht="18.75" customHeight="1">
      <c r="A42" s="57"/>
      <c r="B42" s="55" t="s">
        <v>240</v>
      </c>
      <c r="C42" s="60" t="s">
        <v>230</v>
      </c>
      <c r="D42" s="60"/>
      <c r="E42" s="27"/>
    </row>
    <row r="43" spans="1:5" ht="18.75" customHeight="1" hidden="1">
      <c r="A43" s="57"/>
      <c r="B43" s="55" t="s">
        <v>46</v>
      </c>
      <c r="C43" s="167"/>
      <c r="D43" s="168"/>
      <c r="E43" s="169"/>
    </row>
    <row r="44" spans="1:5" ht="31.5">
      <c r="A44" s="46" t="s">
        <v>179</v>
      </c>
      <c r="B44" s="17" t="s">
        <v>255</v>
      </c>
      <c r="C44" s="42" t="s">
        <v>150</v>
      </c>
      <c r="D44" s="42"/>
      <c r="E44" s="41"/>
    </row>
    <row r="45" spans="1:5" ht="19.5" customHeight="1">
      <c r="A45" s="46"/>
      <c r="B45" s="43" t="s">
        <v>154</v>
      </c>
      <c r="C45" s="42" t="s">
        <v>153</v>
      </c>
      <c r="D45" s="42"/>
      <c r="E45" s="41"/>
    </row>
    <row r="46" spans="1:5" ht="18" customHeight="1">
      <c r="A46" s="46"/>
      <c r="B46" s="43" t="s">
        <v>49</v>
      </c>
      <c r="C46" s="42" t="s">
        <v>155</v>
      </c>
      <c r="D46" s="42"/>
      <c r="E46" s="41"/>
    </row>
    <row r="47" spans="1:5" ht="35.25" customHeight="1">
      <c r="A47" s="46" t="s">
        <v>180</v>
      </c>
      <c r="B47" s="17" t="s">
        <v>256</v>
      </c>
      <c r="C47" s="42" t="s">
        <v>150</v>
      </c>
      <c r="D47" s="42"/>
      <c r="E47" s="41"/>
    </row>
    <row r="48" spans="1:5" ht="15.75">
      <c r="A48" s="46" t="s">
        <v>182</v>
      </c>
      <c r="B48" s="17" t="s">
        <v>332</v>
      </c>
      <c r="C48" s="42" t="s">
        <v>150</v>
      </c>
      <c r="D48" s="109">
        <v>13.2</v>
      </c>
      <c r="E48" s="109">
        <v>13.6</v>
      </c>
    </row>
    <row r="49" spans="1:5" ht="33" customHeight="1">
      <c r="A49" s="46" t="s">
        <v>184</v>
      </c>
      <c r="B49" s="17" t="s">
        <v>258</v>
      </c>
      <c r="C49" s="42" t="s">
        <v>150</v>
      </c>
      <c r="D49" s="110">
        <f>201+69.14</f>
        <v>270.14</v>
      </c>
      <c r="E49" s="111">
        <f>211.3+72.69</f>
        <v>283.99</v>
      </c>
    </row>
    <row r="50" spans="1:5" ht="47.25">
      <c r="A50" s="46" t="s">
        <v>185</v>
      </c>
      <c r="B50" s="17" t="s">
        <v>259</v>
      </c>
      <c r="C50" s="42" t="s">
        <v>150</v>
      </c>
      <c r="D50" s="111">
        <v>86.92</v>
      </c>
      <c r="E50" s="111">
        <v>86.92</v>
      </c>
    </row>
    <row r="51" spans="1:5" ht="15.75">
      <c r="A51" s="46" t="s">
        <v>186</v>
      </c>
      <c r="B51" s="17" t="s">
        <v>260</v>
      </c>
      <c r="C51" s="42" t="s">
        <v>150</v>
      </c>
      <c r="D51" s="111">
        <v>66.42</v>
      </c>
      <c r="E51" s="111">
        <v>68.5</v>
      </c>
    </row>
    <row r="52" spans="1:5" ht="15.75">
      <c r="A52" s="46"/>
      <c r="B52" s="43" t="s">
        <v>152</v>
      </c>
      <c r="C52" s="42"/>
      <c r="D52" s="110"/>
      <c r="E52" s="111"/>
    </row>
    <row r="53" spans="1:5" ht="31.5">
      <c r="A53" s="46"/>
      <c r="B53" s="43" t="s">
        <v>53</v>
      </c>
      <c r="C53" s="42" t="s">
        <v>150</v>
      </c>
      <c r="D53" s="110"/>
      <c r="E53" s="111"/>
    </row>
    <row r="54" spans="1:5" ht="15.75">
      <c r="A54" s="46" t="s">
        <v>187</v>
      </c>
      <c r="B54" s="17" t="s">
        <v>261</v>
      </c>
      <c r="C54" s="42" t="s">
        <v>150</v>
      </c>
      <c r="D54" s="111">
        <v>97.67</v>
      </c>
      <c r="E54" s="111">
        <f>58.45+42.07</f>
        <v>100.52000000000001</v>
      </c>
    </row>
    <row r="55" spans="1:5" ht="15.75">
      <c r="A55" s="46"/>
      <c r="B55" s="43" t="s">
        <v>152</v>
      </c>
      <c r="C55" s="42"/>
      <c r="D55" s="110"/>
      <c r="E55" s="111"/>
    </row>
    <row r="56" spans="1:5" ht="31.5">
      <c r="A56" s="46"/>
      <c r="B56" s="43" t="s">
        <v>53</v>
      </c>
      <c r="C56" s="42" t="s">
        <v>150</v>
      </c>
      <c r="D56" s="109">
        <v>55.6</v>
      </c>
      <c r="E56" s="109">
        <v>58.45</v>
      </c>
    </row>
    <row r="57" spans="1:5" ht="31.5">
      <c r="A57" s="46" t="s">
        <v>188</v>
      </c>
      <c r="B57" s="17" t="s">
        <v>262</v>
      </c>
      <c r="C57" s="42" t="s">
        <v>150</v>
      </c>
      <c r="D57" s="110"/>
      <c r="E57" s="109"/>
    </row>
    <row r="58" spans="1:5" ht="66" customHeight="1">
      <c r="A58" s="46" t="s">
        <v>189</v>
      </c>
      <c r="B58" s="17" t="s">
        <v>316</v>
      </c>
      <c r="C58" s="42" t="s">
        <v>150</v>
      </c>
      <c r="D58" s="109">
        <v>100.6</v>
      </c>
      <c r="E58" s="109">
        <v>103.7</v>
      </c>
    </row>
    <row r="59" spans="1:5" ht="33.75" customHeight="1">
      <c r="A59" s="46" t="s">
        <v>201</v>
      </c>
      <c r="B59" s="17" t="s">
        <v>263</v>
      </c>
      <c r="C59" s="42" t="s">
        <v>150</v>
      </c>
      <c r="D59" s="110"/>
      <c r="E59" s="109"/>
    </row>
    <row r="60" spans="1:5" ht="23.25" customHeight="1">
      <c r="A60" s="46" t="s">
        <v>202</v>
      </c>
      <c r="B60" s="17" t="s">
        <v>264</v>
      </c>
      <c r="C60" s="42" t="s">
        <v>150</v>
      </c>
      <c r="D60" s="112">
        <f>SUM(D48:D59)-D56</f>
        <v>634.95</v>
      </c>
      <c r="E60" s="112">
        <f>SUM(E48:E59)-E56</f>
        <v>657.2300000000001</v>
      </c>
    </row>
    <row r="61" spans="1:5" ht="21" customHeight="1">
      <c r="A61" s="46" t="s">
        <v>203</v>
      </c>
      <c r="B61" s="40" t="s">
        <v>265</v>
      </c>
      <c r="C61" s="42" t="s">
        <v>150</v>
      </c>
      <c r="D61" s="109">
        <v>34.15</v>
      </c>
      <c r="E61" s="109">
        <v>35.2</v>
      </c>
    </row>
    <row r="62" spans="1:5" ht="21" customHeight="1">
      <c r="A62" s="46" t="s">
        <v>204</v>
      </c>
      <c r="B62" s="40" t="s">
        <v>266</v>
      </c>
      <c r="C62" s="42" t="s">
        <v>150</v>
      </c>
      <c r="D62" s="112">
        <f>D60+D61</f>
        <v>669.1</v>
      </c>
      <c r="E62" s="112">
        <f>E60+E61</f>
        <v>692.4300000000002</v>
      </c>
    </row>
    <row r="63" spans="1:5" ht="21" customHeight="1">
      <c r="A63" s="46"/>
      <c r="B63" s="40"/>
      <c r="C63" s="42"/>
      <c r="D63" s="110"/>
      <c r="E63" s="111"/>
    </row>
    <row r="64" spans="1:5" ht="15.75">
      <c r="A64" s="46" t="s">
        <v>205</v>
      </c>
      <c r="B64" s="40" t="s">
        <v>191</v>
      </c>
      <c r="C64" s="16" t="s">
        <v>190</v>
      </c>
      <c r="D64" s="110"/>
      <c r="E64" s="111"/>
    </row>
    <row r="65" spans="1:5" ht="15.75">
      <c r="A65" s="46" t="s">
        <v>206</v>
      </c>
      <c r="B65" s="40" t="s">
        <v>192</v>
      </c>
      <c r="C65" s="16" t="s">
        <v>190</v>
      </c>
      <c r="D65" s="110"/>
      <c r="E65" s="111"/>
    </row>
    <row r="66" spans="1:5" ht="15.75">
      <c r="A66" s="46" t="s">
        <v>207</v>
      </c>
      <c r="B66" s="40" t="s">
        <v>194</v>
      </c>
      <c r="C66" s="16" t="s">
        <v>193</v>
      </c>
      <c r="D66" s="110"/>
      <c r="E66" s="111"/>
    </row>
    <row r="67" spans="1:5" ht="15.75">
      <c r="A67" s="46" t="s">
        <v>208</v>
      </c>
      <c r="B67" s="40" t="s">
        <v>195</v>
      </c>
      <c r="C67" s="16" t="s">
        <v>193</v>
      </c>
      <c r="D67" s="110"/>
      <c r="E67" s="111"/>
    </row>
    <row r="68" spans="1:5" ht="15.75">
      <c r="A68" s="46" t="s">
        <v>209</v>
      </c>
      <c r="B68" s="40" t="s">
        <v>196</v>
      </c>
      <c r="C68" s="16" t="s">
        <v>193</v>
      </c>
      <c r="D68" s="110">
        <v>11.441</v>
      </c>
      <c r="E68" s="111">
        <v>11.441</v>
      </c>
    </row>
    <row r="69" spans="1:5" ht="15.75">
      <c r="A69" s="46"/>
      <c r="B69" s="43" t="s">
        <v>152</v>
      </c>
      <c r="C69" s="16"/>
      <c r="D69" s="110"/>
      <c r="E69" s="111"/>
    </row>
    <row r="70" spans="1:5" ht="15.75">
      <c r="A70" s="46" t="s">
        <v>210</v>
      </c>
      <c r="B70" s="17" t="s">
        <v>199</v>
      </c>
      <c r="C70" s="16" t="s">
        <v>193</v>
      </c>
      <c r="D70" s="110">
        <v>11.441</v>
      </c>
      <c r="E70" s="111">
        <v>11.441</v>
      </c>
    </row>
    <row r="71" spans="1:5" ht="15.75">
      <c r="A71" s="46" t="s">
        <v>267</v>
      </c>
      <c r="B71" s="17" t="s">
        <v>200</v>
      </c>
      <c r="C71" s="16" t="s">
        <v>193</v>
      </c>
      <c r="D71" s="110"/>
      <c r="E71" s="111"/>
    </row>
    <row r="72" spans="1:5" ht="32.25" customHeight="1">
      <c r="A72" s="46" t="s">
        <v>268</v>
      </c>
      <c r="B72" s="40" t="s">
        <v>211</v>
      </c>
      <c r="C72" s="42" t="s">
        <v>212</v>
      </c>
      <c r="D72" s="110"/>
      <c r="E72" s="111"/>
    </row>
    <row r="73" spans="1:5" ht="31.5">
      <c r="A73" s="46" t="s">
        <v>269</v>
      </c>
      <c r="B73" s="40" t="s">
        <v>214</v>
      </c>
      <c r="C73" s="42" t="s">
        <v>213</v>
      </c>
      <c r="D73" s="110">
        <v>1.784</v>
      </c>
      <c r="E73" s="111">
        <v>1.784</v>
      </c>
    </row>
    <row r="74" spans="1:5" ht="31.5">
      <c r="A74" s="46" t="s">
        <v>270</v>
      </c>
      <c r="B74" s="40" t="s">
        <v>216</v>
      </c>
      <c r="C74" s="42" t="s">
        <v>213</v>
      </c>
      <c r="D74" s="110"/>
      <c r="E74" s="111"/>
    </row>
    <row r="75" spans="1:5" ht="15.75">
      <c r="A75" s="46" t="s">
        <v>271</v>
      </c>
      <c r="B75" s="40" t="s">
        <v>217</v>
      </c>
      <c r="C75" s="42" t="s">
        <v>215</v>
      </c>
      <c r="D75" s="110"/>
      <c r="E75" s="111"/>
    </row>
    <row r="76" spans="1:5" ht="15.75">
      <c r="A76" s="46" t="s">
        <v>272</v>
      </c>
      <c r="B76" s="40" t="s">
        <v>218</v>
      </c>
      <c r="C76" s="42" t="s">
        <v>215</v>
      </c>
      <c r="D76" s="110"/>
      <c r="E76" s="111"/>
    </row>
    <row r="77" spans="1:5" ht="15.75">
      <c r="A77" s="46" t="s">
        <v>273</v>
      </c>
      <c r="B77" s="40" t="s">
        <v>219</v>
      </c>
      <c r="C77" s="42" t="s">
        <v>215</v>
      </c>
      <c r="D77" s="110"/>
      <c r="E77" s="111"/>
    </row>
    <row r="78" spans="1:5" ht="31.5">
      <c r="A78" s="46" t="s">
        <v>274</v>
      </c>
      <c r="B78" s="40" t="s">
        <v>221</v>
      </c>
      <c r="C78" s="42" t="s">
        <v>220</v>
      </c>
      <c r="D78" s="111">
        <v>2</v>
      </c>
      <c r="E78" s="111">
        <v>2</v>
      </c>
    </row>
    <row r="79" spans="1:5" ht="31.5">
      <c r="A79" s="46" t="s">
        <v>275</v>
      </c>
      <c r="B79" s="40" t="s">
        <v>223</v>
      </c>
      <c r="C79" s="16" t="s">
        <v>222</v>
      </c>
      <c r="D79" s="110"/>
      <c r="E79" s="113"/>
    </row>
    <row r="80" spans="1:5" ht="31.5">
      <c r="A80" s="46" t="s">
        <v>276</v>
      </c>
      <c r="B80" s="40" t="s">
        <v>225</v>
      </c>
      <c r="C80" s="16" t="s">
        <v>224</v>
      </c>
      <c r="D80" s="110"/>
      <c r="E80" s="113"/>
    </row>
    <row r="81" spans="1:5" ht="31.5">
      <c r="A81" s="46" t="s">
        <v>277</v>
      </c>
      <c r="B81" s="40" t="s">
        <v>246</v>
      </c>
      <c r="C81" s="16" t="s">
        <v>226</v>
      </c>
      <c r="D81" s="110"/>
      <c r="E81" s="113"/>
    </row>
    <row r="86" ht="14.25" customHeight="1"/>
  </sheetData>
  <sheetProtection/>
  <mergeCells count="18">
    <mergeCell ref="D12:E12"/>
    <mergeCell ref="A12:A13"/>
    <mergeCell ref="B12:B13"/>
    <mergeCell ref="C12:C13"/>
    <mergeCell ref="C39:E39"/>
    <mergeCell ref="C43:E43"/>
    <mergeCell ref="C19:E19"/>
    <mergeCell ref="C23:E23"/>
    <mergeCell ref="C27:E27"/>
    <mergeCell ref="C31:E31"/>
    <mergeCell ref="C35:E35"/>
    <mergeCell ref="B2:E2"/>
    <mergeCell ref="C8:E8"/>
    <mergeCell ref="C9:E9"/>
    <mergeCell ref="C4:E4"/>
    <mergeCell ref="C5:E5"/>
    <mergeCell ref="C6:E6"/>
    <mergeCell ref="C7:E7"/>
  </mergeCells>
  <printOptions/>
  <pageMargins left="0.5118110236220472" right="0" top="0.6692913385826772" bottom="0" header="0.31496062992125984" footer="0.31496062992125984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tabSelected="1" zoomScalePageLayoutView="0" workbookViewId="0" topLeftCell="A1">
      <selection activeCell="D66" sqref="D66"/>
    </sheetView>
  </sheetViews>
  <sheetFormatPr defaultColWidth="9.140625" defaultRowHeight="15"/>
  <cols>
    <col min="1" max="1" width="9.00390625" style="45" customWidth="1"/>
    <col min="2" max="2" width="59.00390625" style="37" customWidth="1"/>
    <col min="3" max="3" width="16.140625" style="34" customWidth="1"/>
    <col min="4" max="4" width="25.57421875" style="38" customWidth="1"/>
  </cols>
  <sheetData>
    <row r="2" spans="1:3" ht="30" customHeight="1">
      <c r="A2" s="69" t="s">
        <v>297</v>
      </c>
      <c r="B2" s="23"/>
      <c r="C2" s="38"/>
    </row>
    <row r="3" ht="14.25" customHeight="1"/>
    <row r="4" spans="2:4" ht="15.75">
      <c r="B4" s="39" t="s">
        <v>10</v>
      </c>
      <c r="C4" s="148" t="s">
        <v>326</v>
      </c>
      <c r="D4" s="148"/>
    </row>
    <row r="5" spans="2:4" ht="15.75">
      <c r="B5" s="39" t="s">
        <v>33</v>
      </c>
      <c r="C5" s="148">
        <v>7422043968</v>
      </c>
      <c r="D5" s="148"/>
    </row>
    <row r="6" spans="2:4" ht="15.75">
      <c r="B6" s="39" t="s">
        <v>34</v>
      </c>
      <c r="C6" s="148">
        <v>742201001</v>
      </c>
      <c r="D6" s="148"/>
    </row>
    <row r="7" spans="2:4" ht="36" customHeight="1">
      <c r="B7" s="39" t="s">
        <v>79</v>
      </c>
      <c r="C7" s="153" t="s">
        <v>327</v>
      </c>
      <c r="D7" s="154"/>
    </row>
    <row r="8" spans="2:4" ht="15.75">
      <c r="B8" s="39" t="s">
        <v>83</v>
      </c>
      <c r="C8" s="163" t="s">
        <v>340</v>
      </c>
      <c r="D8" s="165"/>
    </row>
    <row r="9" spans="2:4" ht="34.5" customHeight="1">
      <c r="B9" s="40" t="s">
        <v>148</v>
      </c>
      <c r="C9" s="163" t="s">
        <v>331</v>
      </c>
      <c r="D9" s="165"/>
    </row>
    <row r="11" ht="14.25" customHeight="1"/>
    <row r="12" spans="1:4" s="33" customFormat="1" ht="34.5" customHeight="1">
      <c r="A12" s="46" t="s">
        <v>147</v>
      </c>
      <c r="B12" s="35" t="s">
        <v>12</v>
      </c>
      <c r="C12" s="36" t="s">
        <v>149</v>
      </c>
      <c r="D12" s="32" t="s">
        <v>13</v>
      </c>
    </row>
    <row r="13" spans="1:4" ht="22.5" customHeight="1">
      <c r="A13" s="46">
        <v>1</v>
      </c>
      <c r="B13" s="40" t="s">
        <v>151</v>
      </c>
      <c r="C13" s="42" t="s">
        <v>150</v>
      </c>
      <c r="D13" s="106">
        <f>879707/1000</f>
        <v>879.707</v>
      </c>
    </row>
    <row r="14" spans="1:4" ht="33" customHeight="1">
      <c r="A14" s="46">
        <v>2</v>
      </c>
      <c r="B14" s="40" t="s">
        <v>156</v>
      </c>
      <c r="C14" s="42" t="s">
        <v>150</v>
      </c>
      <c r="D14" s="106">
        <f>D51+D52+D53+D54+D57+D60</f>
        <v>866.6</v>
      </c>
    </row>
    <row r="15" spans="1:4" ht="15.75" customHeight="1">
      <c r="A15" s="46"/>
      <c r="B15" s="43" t="s">
        <v>152</v>
      </c>
      <c r="C15" s="42"/>
      <c r="D15" s="41"/>
    </row>
    <row r="16" spans="1:4" ht="20.25" customHeight="1">
      <c r="A16" s="46" t="s">
        <v>163</v>
      </c>
      <c r="B16" s="17" t="s">
        <v>45</v>
      </c>
      <c r="C16" s="42" t="s">
        <v>150</v>
      </c>
      <c r="D16" s="41"/>
    </row>
    <row r="17" spans="1:4" ht="18.75" customHeight="1">
      <c r="A17" s="46" t="s">
        <v>164</v>
      </c>
      <c r="B17" s="17" t="s">
        <v>278</v>
      </c>
      <c r="C17" s="42" t="s">
        <v>150</v>
      </c>
      <c r="D17" s="41"/>
    </row>
    <row r="18" spans="1:4" ht="18.75" customHeight="1">
      <c r="A18" s="57"/>
      <c r="B18" s="65" t="s">
        <v>152</v>
      </c>
      <c r="C18" s="59" t="s">
        <v>228</v>
      </c>
      <c r="D18" s="27"/>
    </row>
    <row r="19" spans="1:4" ht="18.75" customHeight="1">
      <c r="A19" s="57" t="s">
        <v>253</v>
      </c>
      <c r="B19" s="65" t="s">
        <v>279</v>
      </c>
      <c r="C19" s="59" t="s">
        <v>228</v>
      </c>
      <c r="D19" s="27"/>
    </row>
    <row r="20" spans="1:4" ht="18.75" customHeight="1">
      <c r="A20" s="57"/>
      <c r="B20" s="63" t="s">
        <v>241</v>
      </c>
      <c r="C20" s="60" t="s">
        <v>229</v>
      </c>
      <c r="D20" s="27"/>
    </row>
    <row r="21" spans="1:4" ht="18.75" customHeight="1">
      <c r="A21" s="57"/>
      <c r="B21" s="63" t="s">
        <v>240</v>
      </c>
      <c r="C21" s="60" t="s">
        <v>230</v>
      </c>
      <c r="D21" s="27"/>
    </row>
    <row r="22" spans="1:4" ht="18.75" customHeight="1">
      <c r="A22" s="57"/>
      <c r="B22" s="63" t="s">
        <v>46</v>
      </c>
      <c r="C22" s="167"/>
      <c r="D22" s="169"/>
    </row>
    <row r="23" spans="1:4" ht="18.75" customHeight="1">
      <c r="A23" s="57" t="s">
        <v>254</v>
      </c>
      <c r="B23" s="65" t="s">
        <v>280</v>
      </c>
      <c r="C23" s="59" t="s">
        <v>228</v>
      </c>
      <c r="D23" s="27"/>
    </row>
    <row r="24" spans="1:4" ht="18.75" customHeight="1">
      <c r="A24" s="57"/>
      <c r="B24" s="63" t="s">
        <v>239</v>
      </c>
      <c r="C24" s="60" t="s">
        <v>236</v>
      </c>
      <c r="D24" s="27"/>
    </row>
    <row r="25" spans="1:4" ht="18.75" customHeight="1">
      <c r="A25" s="57"/>
      <c r="B25" s="63" t="s">
        <v>240</v>
      </c>
      <c r="C25" s="60" t="s">
        <v>237</v>
      </c>
      <c r="D25" s="27"/>
    </row>
    <row r="26" spans="1:4" ht="18.75" customHeight="1">
      <c r="A26" s="57"/>
      <c r="B26" s="63" t="s">
        <v>46</v>
      </c>
      <c r="C26" s="167"/>
      <c r="D26" s="169"/>
    </row>
    <row r="27" spans="1:4" ht="18.75" customHeight="1">
      <c r="A27" s="57"/>
      <c r="B27" s="65" t="s">
        <v>281</v>
      </c>
      <c r="C27" s="59" t="s">
        <v>228</v>
      </c>
      <c r="D27" s="27"/>
    </row>
    <row r="28" spans="1:4" ht="18.75" customHeight="1">
      <c r="A28" s="57"/>
      <c r="B28" s="63" t="s">
        <v>244</v>
      </c>
      <c r="C28" s="60" t="s">
        <v>236</v>
      </c>
      <c r="D28" s="27"/>
    </row>
    <row r="29" spans="1:4" ht="18.75" customHeight="1">
      <c r="A29" s="57"/>
      <c r="B29" s="63" t="s">
        <v>238</v>
      </c>
      <c r="C29" s="60" t="s">
        <v>237</v>
      </c>
      <c r="D29" s="27"/>
    </row>
    <row r="30" spans="1:4" ht="18.75" customHeight="1">
      <c r="A30" s="57"/>
      <c r="B30" s="63" t="s">
        <v>46</v>
      </c>
      <c r="C30" s="167"/>
      <c r="D30" s="169"/>
    </row>
    <row r="31" spans="1:4" ht="18.75" customHeight="1">
      <c r="A31" s="57"/>
      <c r="B31" s="65" t="s">
        <v>282</v>
      </c>
      <c r="C31" s="59" t="s">
        <v>228</v>
      </c>
      <c r="D31" s="27"/>
    </row>
    <row r="32" spans="1:4" ht="18.75" customHeight="1">
      <c r="A32" s="57"/>
      <c r="B32" s="63" t="s">
        <v>244</v>
      </c>
      <c r="C32" s="60" t="s">
        <v>236</v>
      </c>
      <c r="D32" s="27"/>
    </row>
    <row r="33" spans="1:4" ht="18.75" customHeight="1">
      <c r="A33" s="57"/>
      <c r="B33" s="63" t="s">
        <v>238</v>
      </c>
      <c r="C33" s="60" t="s">
        <v>237</v>
      </c>
      <c r="D33" s="27"/>
    </row>
    <row r="34" spans="1:4" ht="18.75" customHeight="1">
      <c r="A34" s="57"/>
      <c r="B34" s="63" t="s">
        <v>46</v>
      </c>
      <c r="C34" s="167"/>
      <c r="D34" s="169"/>
    </row>
    <row r="35" spans="1:4" ht="18.75" customHeight="1">
      <c r="A35" s="57" t="s">
        <v>283</v>
      </c>
      <c r="B35" s="65" t="s">
        <v>284</v>
      </c>
      <c r="C35" s="59" t="s">
        <v>228</v>
      </c>
      <c r="D35" s="27"/>
    </row>
    <row r="36" spans="1:4" ht="18.75" customHeight="1">
      <c r="A36" s="57"/>
      <c r="B36" s="63" t="s">
        <v>241</v>
      </c>
      <c r="C36" s="60" t="s">
        <v>229</v>
      </c>
      <c r="D36" s="27"/>
    </row>
    <row r="37" spans="1:4" ht="18.75" customHeight="1">
      <c r="A37" s="57"/>
      <c r="B37" s="63" t="s">
        <v>240</v>
      </c>
      <c r="C37" s="60" t="s">
        <v>230</v>
      </c>
      <c r="D37" s="27"/>
    </row>
    <row r="38" spans="1:4" ht="18.75" customHeight="1">
      <c r="A38" s="57"/>
      <c r="B38" s="63" t="s">
        <v>46</v>
      </c>
      <c r="C38" s="167"/>
      <c r="D38" s="169"/>
    </row>
    <row r="39" spans="1:4" ht="18.75" customHeight="1">
      <c r="A39" s="57" t="s">
        <v>285</v>
      </c>
      <c r="B39" s="65" t="s">
        <v>287</v>
      </c>
      <c r="C39" s="59" t="s">
        <v>228</v>
      </c>
      <c r="D39" s="27"/>
    </row>
    <row r="40" spans="1:4" ht="18.75" customHeight="1">
      <c r="A40" s="57"/>
      <c r="B40" s="63" t="s">
        <v>241</v>
      </c>
      <c r="C40" s="60" t="s">
        <v>229</v>
      </c>
      <c r="D40" s="27"/>
    </row>
    <row r="41" spans="1:4" ht="18.75" customHeight="1">
      <c r="A41" s="57"/>
      <c r="B41" s="63" t="s">
        <v>240</v>
      </c>
      <c r="C41" s="60" t="s">
        <v>230</v>
      </c>
      <c r="D41" s="27"/>
    </row>
    <row r="42" spans="1:4" ht="18.75" customHeight="1">
      <c r="A42" s="57"/>
      <c r="B42" s="63" t="s">
        <v>46</v>
      </c>
      <c r="C42" s="167"/>
      <c r="D42" s="169"/>
    </row>
    <row r="43" spans="1:4" ht="18.75" customHeight="1">
      <c r="A43" s="64" t="s">
        <v>288</v>
      </c>
      <c r="B43" s="65" t="s">
        <v>286</v>
      </c>
      <c r="C43" s="59" t="s">
        <v>228</v>
      </c>
      <c r="D43" s="48"/>
    </row>
    <row r="44" spans="1:4" ht="18.75" customHeight="1">
      <c r="A44" s="57"/>
      <c r="B44" s="63" t="s">
        <v>241</v>
      </c>
      <c r="C44" s="60" t="s">
        <v>229</v>
      </c>
      <c r="D44" s="27"/>
    </row>
    <row r="45" spans="1:4" ht="18.75" customHeight="1">
      <c r="A45" s="57"/>
      <c r="B45" s="63" t="s">
        <v>240</v>
      </c>
      <c r="C45" s="60" t="s">
        <v>230</v>
      </c>
      <c r="D45" s="27"/>
    </row>
    <row r="46" spans="1:4" ht="18.75" customHeight="1">
      <c r="A46" s="57"/>
      <c r="B46" s="63" t="s">
        <v>46</v>
      </c>
      <c r="C46" s="167"/>
      <c r="D46" s="169"/>
    </row>
    <row r="47" spans="1:4" ht="31.5">
      <c r="A47" s="46" t="s">
        <v>165</v>
      </c>
      <c r="B47" s="43" t="s">
        <v>47</v>
      </c>
      <c r="C47" s="42" t="s">
        <v>150</v>
      </c>
      <c r="D47" s="41"/>
    </row>
    <row r="48" spans="1:4" ht="19.5" customHeight="1">
      <c r="A48" s="46" t="s">
        <v>166</v>
      </c>
      <c r="B48" s="43" t="s">
        <v>154</v>
      </c>
      <c r="C48" s="42" t="s">
        <v>153</v>
      </c>
      <c r="D48" s="41"/>
    </row>
    <row r="49" spans="1:4" ht="18" customHeight="1">
      <c r="A49" s="46" t="s">
        <v>167</v>
      </c>
      <c r="B49" s="43" t="s">
        <v>49</v>
      </c>
      <c r="C49" s="42" t="s">
        <v>155</v>
      </c>
      <c r="D49" s="41"/>
    </row>
    <row r="50" spans="1:4" ht="35.25" customHeight="1">
      <c r="A50" s="46" t="s">
        <v>168</v>
      </c>
      <c r="B50" s="43" t="s">
        <v>50</v>
      </c>
      <c r="C50" s="42" t="s">
        <v>150</v>
      </c>
      <c r="D50" s="41"/>
    </row>
    <row r="51" spans="1:4" ht="15.75">
      <c r="A51" s="46" t="s">
        <v>169</v>
      </c>
      <c r="B51" s="43" t="s">
        <v>333</v>
      </c>
      <c r="C51" s="42" t="s">
        <v>150</v>
      </c>
      <c r="D51" s="109">
        <f>15674/1000</f>
        <v>15.674</v>
      </c>
    </row>
    <row r="52" spans="1:4" ht="33" customHeight="1">
      <c r="A52" s="46" t="s">
        <v>170</v>
      </c>
      <c r="B52" s="43" t="s">
        <v>51</v>
      </c>
      <c r="C52" s="42" t="s">
        <v>150</v>
      </c>
      <c r="D52" s="109">
        <f>254352/1000+87497/1000</f>
        <v>341.849</v>
      </c>
    </row>
    <row r="53" spans="1:4" ht="47.25">
      <c r="A53" s="46" t="s">
        <v>171</v>
      </c>
      <c r="B53" s="43" t="s">
        <v>52</v>
      </c>
      <c r="C53" s="42" t="s">
        <v>150</v>
      </c>
      <c r="D53" s="109">
        <f>210642/1000</f>
        <v>210.642</v>
      </c>
    </row>
    <row r="54" spans="1:4" ht="15.75">
      <c r="A54" s="46" t="s">
        <v>172</v>
      </c>
      <c r="B54" s="43" t="s">
        <v>157</v>
      </c>
      <c r="C54" s="42" t="s">
        <v>150</v>
      </c>
      <c r="D54" s="106">
        <f>64336/1000</f>
        <v>64.336</v>
      </c>
    </row>
    <row r="55" spans="1:4" ht="15.75">
      <c r="A55" s="46"/>
      <c r="B55" s="43" t="s">
        <v>152</v>
      </c>
      <c r="C55" s="42"/>
      <c r="D55" s="41"/>
    </row>
    <row r="56" spans="1:4" ht="31.5">
      <c r="A56" s="46" t="s">
        <v>173</v>
      </c>
      <c r="B56" s="44" t="s">
        <v>53</v>
      </c>
      <c r="C56" s="42" t="s">
        <v>150</v>
      </c>
      <c r="D56" s="106"/>
    </row>
    <row r="57" spans="1:4" ht="15.75">
      <c r="A57" s="46" t="s">
        <v>174</v>
      </c>
      <c r="B57" s="43" t="s">
        <v>175</v>
      </c>
      <c r="C57" s="42" t="s">
        <v>150</v>
      </c>
      <c r="D57" s="106">
        <f>42069/1000+32762/1000+80480/1000</f>
        <v>155.311</v>
      </c>
    </row>
    <row r="58" spans="1:4" ht="15.75">
      <c r="A58" s="46"/>
      <c r="B58" s="43" t="s">
        <v>152</v>
      </c>
      <c r="C58" s="42"/>
      <c r="D58" s="41"/>
    </row>
    <row r="59" spans="1:4" ht="31.5">
      <c r="A59" s="46" t="s">
        <v>176</v>
      </c>
      <c r="B59" s="44" t="s">
        <v>53</v>
      </c>
      <c r="C59" s="42" t="s">
        <v>150</v>
      </c>
      <c r="D59" s="106">
        <f>80480/1000</f>
        <v>80.48</v>
      </c>
    </row>
    <row r="60" spans="1:4" ht="31.5">
      <c r="A60" s="46" t="s">
        <v>177</v>
      </c>
      <c r="B60" s="43" t="s">
        <v>54</v>
      </c>
      <c r="C60" s="42" t="s">
        <v>150</v>
      </c>
      <c r="D60" s="109">
        <f>78788/1000</f>
        <v>78.788</v>
      </c>
    </row>
    <row r="61" spans="1:4" ht="66" customHeight="1">
      <c r="A61" s="46" t="s">
        <v>178</v>
      </c>
      <c r="B61" s="43" t="s">
        <v>317</v>
      </c>
      <c r="C61" s="42" t="s">
        <v>150</v>
      </c>
      <c r="D61" s="109"/>
    </row>
    <row r="62" spans="1:4" ht="15.75">
      <c r="A62" s="46" t="s">
        <v>179</v>
      </c>
      <c r="B62" s="40" t="s">
        <v>158</v>
      </c>
      <c r="C62" s="42" t="s">
        <v>150</v>
      </c>
      <c r="D62" s="106">
        <f>D13-D14</f>
        <v>13.106999999999971</v>
      </c>
    </row>
    <row r="63" spans="1:4" ht="15.75">
      <c r="A63" s="46" t="s">
        <v>180</v>
      </c>
      <c r="B63" s="40" t="s">
        <v>342</v>
      </c>
      <c r="C63" s="42" t="s">
        <v>150</v>
      </c>
      <c r="D63" s="107">
        <f>D62-119657/1000</f>
        <v>-106.55000000000003</v>
      </c>
    </row>
    <row r="64" spans="1:4" ht="15.75">
      <c r="A64" s="46"/>
      <c r="B64" s="43" t="s">
        <v>152</v>
      </c>
      <c r="C64" s="42"/>
      <c r="D64" s="41"/>
    </row>
    <row r="65" spans="1:4" ht="66" customHeight="1">
      <c r="A65" s="46" t="s">
        <v>181</v>
      </c>
      <c r="B65" s="43" t="s">
        <v>159</v>
      </c>
      <c r="C65" s="42" t="s">
        <v>150</v>
      </c>
      <c r="D65" s="41"/>
    </row>
    <row r="66" spans="1:4" ht="15.75">
      <c r="A66" s="46" t="s">
        <v>182</v>
      </c>
      <c r="B66" s="40" t="s">
        <v>160</v>
      </c>
      <c r="C66" s="42" t="s">
        <v>150</v>
      </c>
      <c r="D66" s="41"/>
    </row>
    <row r="67" spans="1:4" ht="15.75">
      <c r="A67" s="46"/>
      <c r="B67" s="43" t="s">
        <v>152</v>
      </c>
      <c r="C67" s="42"/>
      <c r="D67" s="41"/>
    </row>
    <row r="68" spans="1:4" ht="15.75">
      <c r="A68" s="46" t="s">
        <v>183</v>
      </c>
      <c r="B68" s="43" t="s">
        <v>161</v>
      </c>
      <c r="C68" s="42" t="s">
        <v>150</v>
      </c>
      <c r="D68" s="41"/>
    </row>
    <row r="69" spans="1:4" ht="31.5">
      <c r="A69" s="46" t="s">
        <v>184</v>
      </c>
      <c r="B69" s="40" t="s">
        <v>162</v>
      </c>
      <c r="C69" s="42"/>
      <c r="D69" s="107" t="s">
        <v>341</v>
      </c>
    </row>
    <row r="70" spans="1:4" ht="15.75">
      <c r="A70" s="46" t="s">
        <v>185</v>
      </c>
      <c r="B70" s="40" t="s">
        <v>191</v>
      </c>
      <c r="C70" s="16" t="s">
        <v>190</v>
      </c>
      <c r="D70" s="41"/>
    </row>
    <row r="71" spans="1:4" ht="15.75">
      <c r="A71" s="46" t="s">
        <v>186</v>
      </c>
      <c r="B71" s="40" t="s">
        <v>192</v>
      </c>
      <c r="C71" s="16" t="s">
        <v>190</v>
      </c>
      <c r="D71" s="41"/>
    </row>
    <row r="72" spans="1:4" ht="15.75">
      <c r="A72" s="46" t="s">
        <v>187</v>
      </c>
      <c r="B72" s="40" t="s">
        <v>194</v>
      </c>
      <c r="C72" s="16" t="s">
        <v>193</v>
      </c>
      <c r="D72" s="41"/>
    </row>
    <row r="73" spans="1:4" ht="15.75">
      <c r="A73" s="46" t="s">
        <v>188</v>
      </c>
      <c r="B73" s="40" t="s">
        <v>195</v>
      </c>
      <c r="C73" s="16" t="s">
        <v>193</v>
      </c>
      <c r="D73" s="41"/>
    </row>
    <row r="74" spans="1:4" ht="15.75">
      <c r="A74" s="46" t="s">
        <v>189</v>
      </c>
      <c r="B74" s="40" t="s">
        <v>196</v>
      </c>
      <c r="C74" s="16" t="s">
        <v>193</v>
      </c>
      <c r="D74" s="106">
        <f>10249.88/1000</f>
        <v>10.24988</v>
      </c>
    </row>
    <row r="75" spans="1:4" ht="15.75">
      <c r="A75" s="46"/>
      <c r="B75" s="43" t="s">
        <v>152</v>
      </c>
      <c r="C75" s="16"/>
      <c r="D75" s="41"/>
    </row>
    <row r="76" spans="1:4" ht="15.75">
      <c r="A76" s="46" t="s">
        <v>197</v>
      </c>
      <c r="B76" s="17" t="s">
        <v>199</v>
      </c>
      <c r="C76" s="16" t="s">
        <v>193</v>
      </c>
      <c r="D76" s="106">
        <f>10249.88/1000</f>
        <v>10.24988</v>
      </c>
    </row>
    <row r="77" spans="1:4" ht="15.75">
      <c r="A77" s="46" t="s">
        <v>198</v>
      </c>
      <c r="B77" s="17" t="s">
        <v>200</v>
      </c>
      <c r="C77" s="16" t="s">
        <v>193</v>
      </c>
      <c r="D77" s="41"/>
    </row>
    <row r="78" spans="1:4" ht="32.25" customHeight="1">
      <c r="A78" s="46" t="s">
        <v>201</v>
      </c>
      <c r="B78" s="40" t="s">
        <v>211</v>
      </c>
      <c r="C78" s="42" t="s">
        <v>212</v>
      </c>
      <c r="D78" s="41"/>
    </row>
    <row r="79" spans="1:4" ht="31.5">
      <c r="A79" s="46" t="s">
        <v>202</v>
      </c>
      <c r="B79" s="40" t="s">
        <v>214</v>
      </c>
      <c r="C79" s="42" t="s">
        <v>213</v>
      </c>
      <c r="D79" s="110">
        <v>1.784</v>
      </c>
    </row>
    <row r="80" spans="1:4" ht="15.75">
      <c r="A80" s="46" t="s">
        <v>203</v>
      </c>
      <c r="B80" s="40" t="s">
        <v>216</v>
      </c>
      <c r="C80" s="42" t="s">
        <v>213</v>
      </c>
      <c r="D80" s="41"/>
    </row>
    <row r="81" spans="1:4" ht="15.75">
      <c r="A81" s="46" t="s">
        <v>204</v>
      </c>
      <c r="B81" s="40" t="s">
        <v>217</v>
      </c>
      <c r="C81" s="42" t="s">
        <v>215</v>
      </c>
      <c r="D81" s="41"/>
    </row>
    <row r="82" spans="1:4" ht="15.75">
      <c r="A82" s="46" t="s">
        <v>205</v>
      </c>
      <c r="B82" s="40" t="s">
        <v>218</v>
      </c>
      <c r="C82" s="42" t="s">
        <v>215</v>
      </c>
      <c r="D82" s="41"/>
    </row>
    <row r="83" spans="1:4" ht="15.75">
      <c r="A83" s="46" t="s">
        <v>206</v>
      </c>
      <c r="B83" s="40" t="s">
        <v>219</v>
      </c>
      <c r="C83" s="42" t="s">
        <v>215</v>
      </c>
      <c r="D83" s="41"/>
    </row>
    <row r="84" spans="1:4" ht="31.5">
      <c r="A84" s="46" t="s">
        <v>207</v>
      </c>
      <c r="B84" s="40" t="s">
        <v>221</v>
      </c>
      <c r="C84" s="42" t="s">
        <v>220</v>
      </c>
      <c r="D84" s="107">
        <v>2</v>
      </c>
    </row>
    <row r="85" spans="1:4" ht="31.5">
      <c r="A85" s="46" t="s">
        <v>208</v>
      </c>
      <c r="B85" s="40" t="s">
        <v>223</v>
      </c>
      <c r="C85" s="16" t="s">
        <v>222</v>
      </c>
      <c r="D85" s="41"/>
    </row>
    <row r="86" spans="1:4" ht="31.5">
      <c r="A86" s="46" t="s">
        <v>209</v>
      </c>
      <c r="B86" s="40" t="s">
        <v>225</v>
      </c>
      <c r="C86" s="16" t="s">
        <v>224</v>
      </c>
      <c r="D86" s="41"/>
    </row>
    <row r="87" spans="1:4" ht="31.5">
      <c r="A87" s="46" t="s">
        <v>210</v>
      </c>
      <c r="B87" s="40" t="s">
        <v>246</v>
      </c>
      <c r="C87" s="16" t="s">
        <v>226</v>
      </c>
      <c r="D87" s="41"/>
    </row>
    <row r="89" ht="15.75">
      <c r="B89" s="37" t="s">
        <v>227</v>
      </c>
    </row>
    <row r="90" spans="2:4" ht="128.25" customHeight="1">
      <c r="B90" s="177" t="s">
        <v>315</v>
      </c>
      <c r="C90" s="177"/>
      <c r="D90" s="177"/>
    </row>
    <row r="91" spans="2:4" ht="38.25" customHeight="1">
      <c r="B91" s="177" t="s">
        <v>248</v>
      </c>
      <c r="C91" s="178"/>
      <c r="D91" s="178"/>
    </row>
    <row r="95" ht="14.25" customHeight="1"/>
  </sheetData>
  <sheetProtection/>
  <mergeCells count="15">
    <mergeCell ref="C38:D38"/>
    <mergeCell ref="B90:D90"/>
    <mergeCell ref="B91:D91"/>
    <mergeCell ref="C8:D8"/>
    <mergeCell ref="C9:D9"/>
    <mergeCell ref="C22:D22"/>
    <mergeCell ref="C42:D42"/>
    <mergeCell ref="C46:D46"/>
    <mergeCell ref="C26:D26"/>
    <mergeCell ref="C30:D30"/>
    <mergeCell ref="C34:D34"/>
    <mergeCell ref="C4:D4"/>
    <mergeCell ref="C5:D5"/>
    <mergeCell ref="C6:D6"/>
    <mergeCell ref="C7:D7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8.57421875" style="56" customWidth="1"/>
    <col min="2" max="2" width="37.140625" style="9" customWidth="1"/>
    <col min="3" max="3" width="19.00390625" style="58" customWidth="1"/>
    <col min="4" max="4" width="23.421875" style="9" customWidth="1"/>
    <col min="5" max="5" width="25.8515625" style="47" customWidth="1"/>
    <col min="6" max="7" width="9.140625" style="47" customWidth="1"/>
    <col min="8" max="16384" width="9.140625" style="6" customWidth="1"/>
  </cols>
  <sheetData>
    <row r="1" spans="2:4" ht="15.75">
      <c r="B1" s="179" t="s">
        <v>129</v>
      </c>
      <c r="C1" s="179"/>
      <c r="D1" s="179"/>
    </row>
    <row r="2" spans="2:4" ht="15.75">
      <c r="B2" s="8"/>
      <c r="C2" s="8"/>
      <c r="D2" s="8"/>
    </row>
    <row r="3" spans="2:4" ht="15.75">
      <c r="B3" s="48" t="s">
        <v>10</v>
      </c>
      <c r="C3" s="148" t="s">
        <v>326</v>
      </c>
      <c r="D3" s="148"/>
    </row>
    <row r="4" spans="2:4" ht="15.75">
      <c r="B4" s="48" t="s">
        <v>33</v>
      </c>
      <c r="C4" s="148">
        <v>7422043968</v>
      </c>
      <c r="D4" s="148"/>
    </row>
    <row r="5" spans="2:4" ht="15.75">
      <c r="B5" s="48" t="s">
        <v>34</v>
      </c>
      <c r="C5" s="148">
        <v>742201001</v>
      </c>
      <c r="D5" s="148"/>
    </row>
    <row r="6" spans="2:4" ht="33.75" customHeight="1">
      <c r="B6" s="48" t="s">
        <v>79</v>
      </c>
      <c r="C6" s="153" t="s">
        <v>327</v>
      </c>
      <c r="D6" s="154"/>
    </row>
    <row r="7" spans="2:4" ht="15.75">
      <c r="B7" s="48" t="s">
        <v>83</v>
      </c>
      <c r="C7" s="163"/>
      <c r="D7" s="165"/>
    </row>
    <row r="9" spans="1:7" s="54" customFormat="1" ht="15.75">
      <c r="A9" s="46" t="s">
        <v>147</v>
      </c>
      <c r="B9" s="32" t="s">
        <v>12</v>
      </c>
      <c r="C9" s="36" t="s">
        <v>149</v>
      </c>
      <c r="D9" s="32" t="s">
        <v>13</v>
      </c>
      <c r="E9" s="34"/>
      <c r="F9" s="34"/>
      <c r="G9" s="34"/>
    </row>
    <row r="10" spans="1:7" s="5" customFormat="1" ht="15.75">
      <c r="A10" s="57">
        <v>1</v>
      </c>
      <c r="B10" s="50" t="s">
        <v>130</v>
      </c>
      <c r="C10" s="59" t="s">
        <v>228</v>
      </c>
      <c r="D10" s="27"/>
      <c r="E10" s="49"/>
      <c r="F10" s="49"/>
      <c r="G10" s="49"/>
    </row>
    <row r="11" spans="1:7" s="5" customFormat="1" ht="15.75">
      <c r="A11" s="57" t="s">
        <v>232</v>
      </c>
      <c r="B11" s="50" t="s">
        <v>103</v>
      </c>
      <c r="C11" s="59" t="s">
        <v>228</v>
      </c>
      <c r="D11" s="27"/>
      <c r="E11" s="49"/>
      <c r="F11" s="49"/>
      <c r="G11" s="49"/>
    </row>
    <row r="12" spans="1:7" s="5" customFormat="1" ht="15.75">
      <c r="A12" s="57"/>
      <c r="B12" s="55" t="s">
        <v>241</v>
      </c>
      <c r="C12" s="60" t="s">
        <v>229</v>
      </c>
      <c r="D12" s="27"/>
      <c r="E12" s="49"/>
      <c r="F12" s="49"/>
      <c r="G12" s="49"/>
    </row>
    <row r="13" spans="1:7" s="5" customFormat="1" ht="15.75">
      <c r="A13" s="57"/>
      <c r="B13" s="55" t="s">
        <v>240</v>
      </c>
      <c r="C13" s="60" t="s">
        <v>230</v>
      </c>
      <c r="D13" s="27"/>
      <c r="E13" s="49"/>
      <c r="F13" s="49"/>
      <c r="G13" s="49"/>
    </row>
    <row r="14" spans="1:7" s="5" customFormat="1" ht="15.75">
      <c r="A14" s="57"/>
      <c r="B14" s="55" t="s">
        <v>46</v>
      </c>
      <c r="C14" s="167"/>
      <c r="D14" s="169"/>
      <c r="E14" s="49"/>
      <c r="F14" s="49"/>
      <c r="G14" s="49"/>
    </row>
    <row r="15" spans="1:7" s="5" customFormat="1" ht="15.75">
      <c r="A15" s="57" t="s">
        <v>235</v>
      </c>
      <c r="B15" s="50" t="s">
        <v>231</v>
      </c>
      <c r="C15" s="59" t="s">
        <v>228</v>
      </c>
      <c r="D15" s="27"/>
      <c r="E15" s="49"/>
      <c r="F15" s="49"/>
      <c r="G15" s="49"/>
    </row>
    <row r="16" spans="1:7" s="5" customFormat="1" ht="31.5">
      <c r="A16" s="57"/>
      <c r="B16" s="55" t="s">
        <v>239</v>
      </c>
      <c r="C16" s="60" t="s">
        <v>236</v>
      </c>
      <c r="D16" s="27"/>
      <c r="E16" s="49"/>
      <c r="F16" s="49"/>
      <c r="G16" s="49"/>
    </row>
    <row r="17" spans="1:7" s="5" customFormat="1" ht="15.75">
      <c r="A17" s="57"/>
      <c r="B17" s="55" t="s">
        <v>240</v>
      </c>
      <c r="C17" s="60" t="s">
        <v>237</v>
      </c>
      <c r="D17" s="27"/>
      <c r="E17" s="49"/>
      <c r="F17" s="49"/>
      <c r="G17" s="49"/>
    </row>
    <row r="18" spans="1:7" s="5" customFormat="1" ht="15.75">
      <c r="A18" s="57"/>
      <c r="B18" s="55" t="s">
        <v>46</v>
      </c>
      <c r="C18" s="167"/>
      <c r="D18" s="169"/>
      <c r="E18" s="49"/>
      <c r="F18" s="49"/>
      <c r="G18" s="49"/>
    </row>
    <row r="19" spans="1:7" s="5" customFormat="1" ht="15.75">
      <c r="A19" s="57" t="s">
        <v>233</v>
      </c>
      <c r="B19" s="51" t="s">
        <v>105</v>
      </c>
      <c r="C19" s="59" t="s">
        <v>228</v>
      </c>
      <c r="D19" s="27"/>
      <c r="E19" s="49"/>
      <c r="F19" s="49"/>
      <c r="G19" s="49"/>
    </row>
    <row r="20" spans="1:7" s="5" customFormat="1" ht="15.75">
      <c r="A20" s="57"/>
      <c r="B20" s="63" t="s">
        <v>244</v>
      </c>
      <c r="C20" s="60" t="s">
        <v>236</v>
      </c>
      <c r="D20" s="27"/>
      <c r="E20" s="49"/>
      <c r="F20" s="49"/>
      <c r="G20" s="49"/>
    </row>
    <row r="21" spans="1:7" s="5" customFormat="1" ht="15.75">
      <c r="A21" s="57"/>
      <c r="B21" s="63" t="s">
        <v>238</v>
      </c>
      <c r="C21" s="60" t="s">
        <v>237</v>
      </c>
      <c r="D21" s="27"/>
      <c r="E21" s="49"/>
      <c r="F21" s="49"/>
      <c r="G21" s="49"/>
    </row>
    <row r="22" spans="1:7" s="5" customFormat="1" ht="15.75">
      <c r="A22" s="57"/>
      <c r="B22" s="63" t="s">
        <v>46</v>
      </c>
      <c r="C22" s="167"/>
      <c r="D22" s="169"/>
      <c r="E22" s="49"/>
      <c r="F22" s="49"/>
      <c r="G22" s="49"/>
    </row>
    <row r="23" spans="1:7" s="5" customFormat="1" ht="15.75">
      <c r="A23" s="57" t="s">
        <v>234</v>
      </c>
      <c r="B23" s="51" t="s">
        <v>106</v>
      </c>
      <c r="C23" s="59" t="s">
        <v>228</v>
      </c>
      <c r="D23" s="27"/>
      <c r="E23" s="49"/>
      <c r="F23" s="49"/>
      <c r="G23" s="49"/>
    </row>
    <row r="24" spans="1:7" s="5" customFormat="1" ht="15.75">
      <c r="A24" s="57"/>
      <c r="B24" s="63" t="s">
        <v>244</v>
      </c>
      <c r="C24" s="60" t="s">
        <v>236</v>
      </c>
      <c r="D24" s="27"/>
      <c r="E24" s="49"/>
      <c r="F24" s="49"/>
      <c r="G24" s="49"/>
    </row>
    <row r="25" spans="1:7" s="5" customFormat="1" ht="15.75">
      <c r="A25" s="57"/>
      <c r="B25" s="63" t="s">
        <v>238</v>
      </c>
      <c r="C25" s="60" t="s">
        <v>237</v>
      </c>
      <c r="D25" s="27"/>
      <c r="E25" s="49"/>
      <c r="F25" s="49"/>
      <c r="G25" s="49"/>
    </row>
    <row r="26" spans="1:7" s="5" customFormat="1" ht="15.75">
      <c r="A26" s="57"/>
      <c r="B26" s="63" t="s">
        <v>46</v>
      </c>
      <c r="C26" s="167"/>
      <c r="D26" s="169"/>
      <c r="E26" s="49"/>
      <c r="F26" s="49"/>
      <c r="G26" s="49"/>
    </row>
    <row r="27" spans="1:7" s="5" customFormat="1" ht="15.75">
      <c r="A27" s="57" t="s">
        <v>242</v>
      </c>
      <c r="B27" s="50" t="s">
        <v>107</v>
      </c>
      <c r="C27" s="59" t="s">
        <v>228</v>
      </c>
      <c r="D27" s="27"/>
      <c r="E27" s="49"/>
      <c r="F27" s="49"/>
      <c r="G27" s="49"/>
    </row>
    <row r="28" spans="1:7" s="5" customFormat="1" ht="15.75">
      <c r="A28" s="57"/>
      <c r="B28" s="55" t="s">
        <v>241</v>
      </c>
      <c r="C28" s="60" t="s">
        <v>229</v>
      </c>
      <c r="D28" s="27"/>
      <c r="E28" s="49"/>
      <c r="F28" s="49"/>
      <c r="G28" s="49"/>
    </row>
    <row r="29" spans="1:7" s="5" customFormat="1" ht="15.75">
      <c r="A29" s="57"/>
      <c r="B29" s="55" t="s">
        <v>240</v>
      </c>
      <c r="C29" s="60" t="s">
        <v>230</v>
      </c>
      <c r="D29" s="27"/>
      <c r="E29" s="49"/>
      <c r="F29" s="49"/>
      <c r="G29" s="49"/>
    </row>
    <row r="30" spans="1:7" s="5" customFormat="1" ht="15.75">
      <c r="A30" s="57"/>
      <c r="B30" s="55" t="s">
        <v>46</v>
      </c>
      <c r="C30" s="167"/>
      <c r="D30" s="169"/>
      <c r="E30" s="49"/>
      <c r="F30" s="49"/>
      <c r="G30" s="49"/>
    </row>
    <row r="31" spans="1:7" s="5" customFormat="1" ht="15.75">
      <c r="A31" s="57" t="s">
        <v>243</v>
      </c>
      <c r="B31" s="50" t="s">
        <v>108</v>
      </c>
      <c r="C31" s="59" t="s">
        <v>228</v>
      </c>
      <c r="D31" s="27"/>
      <c r="E31" s="49"/>
      <c r="F31" s="49"/>
      <c r="G31" s="49"/>
    </row>
    <row r="32" spans="1:7" s="5" customFormat="1" ht="15.75">
      <c r="A32" s="57"/>
      <c r="B32" s="55" t="s">
        <v>241</v>
      </c>
      <c r="C32" s="60" t="s">
        <v>229</v>
      </c>
      <c r="D32" s="27"/>
      <c r="E32" s="49"/>
      <c r="F32" s="49"/>
      <c r="G32" s="49"/>
    </row>
    <row r="33" spans="1:7" s="5" customFormat="1" ht="15.75">
      <c r="A33" s="57"/>
      <c r="B33" s="55" t="s">
        <v>240</v>
      </c>
      <c r="C33" s="60" t="s">
        <v>230</v>
      </c>
      <c r="D33" s="27"/>
      <c r="E33" s="49"/>
      <c r="F33" s="49"/>
      <c r="G33" s="49"/>
    </row>
    <row r="34" spans="1:7" s="5" customFormat="1" ht="15.75">
      <c r="A34" s="57"/>
      <c r="B34" s="55" t="s">
        <v>46</v>
      </c>
      <c r="C34" s="167"/>
      <c r="D34" s="169"/>
      <c r="E34" s="49"/>
      <c r="F34" s="49"/>
      <c r="G34" s="49"/>
    </row>
    <row r="35" spans="1:7" s="5" customFormat="1" ht="15.75" hidden="1">
      <c r="A35" s="57"/>
      <c r="B35" s="50" t="s">
        <v>109</v>
      </c>
      <c r="C35" s="61"/>
      <c r="D35" s="27"/>
      <c r="E35" s="49"/>
      <c r="F35" s="49"/>
      <c r="G35" s="49"/>
    </row>
    <row r="36" spans="1:7" s="5" customFormat="1" ht="15.75" hidden="1">
      <c r="A36" s="57"/>
      <c r="B36" s="53" t="s">
        <v>120</v>
      </c>
      <c r="C36" s="60"/>
      <c r="D36" s="27"/>
      <c r="E36" s="49"/>
      <c r="F36" s="49"/>
      <c r="G36" s="49"/>
    </row>
    <row r="37" spans="1:7" s="5" customFormat="1" ht="31.5" hidden="1">
      <c r="A37" s="57"/>
      <c r="B37" s="53" t="s">
        <v>104</v>
      </c>
      <c r="C37" s="60"/>
      <c r="D37" s="27"/>
      <c r="E37" s="49"/>
      <c r="F37" s="49"/>
      <c r="G37" s="49"/>
    </row>
    <row r="38" spans="1:7" s="5" customFormat="1" ht="15.75" hidden="1">
      <c r="A38" s="57"/>
      <c r="B38" s="53" t="s">
        <v>119</v>
      </c>
      <c r="C38" s="60"/>
      <c r="D38" s="27"/>
      <c r="E38" s="49"/>
      <c r="F38" s="49"/>
      <c r="G38" s="49"/>
    </row>
    <row r="39" spans="1:7" s="5" customFormat="1" ht="15.75" hidden="1">
      <c r="A39" s="57"/>
      <c r="B39" s="53" t="s">
        <v>46</v>
      </c>
      <c r="C39" s="60"/>
      <c r="D39" s="27"/>
      <c r="E39" s="49"/>
      <c r="F39" s="49"/>
      <c r="G39" s="49"/>
    </row>
    <row r="40" spans="1:7" s="5" customFormat="1" ht="15.75" hidden="1">
      <c r="A40" s="57"/>
      <c r="B40" s="50" t="s">
        <v>110</v>
      </c>
      <c r="C40" s="61"/>
      <c r="D40" s="27"/>
      <c r="E40" s="49"/>
      <c r="F40" s="49"/>
      <c r="G40" s="49"/>
    </row>
    <row r="41" spans="1:7" s="5" customFormat="1" ht="31.5" hidden="1">
      <c r="A41" s="57"/>
      <c r="B41" s="53" t="s">
        <v>122</v>
      </c>
      <c r="C41" s="60"/>
      <c r="D41" s="27"/>
      <c r="E41" s="49"/>
      <c r="F41" s="49"/>
      <c r="G41" s="49"/>
    </row>
    <row r="42" spans="1:7" s="5" customFormat="1" ht="31.5" hidden="1">
      <c r="A42" s="57"/>
      <c r="B42" s="53" t="s">
        <v>104</v>
      </c>
      <c r="C42" s="60"/>
      <c r="D42" s="27"/>
      <c r="E42" s="49"/>
      <c r="F42" s="49"/>
      <c r="G42" s="49"/>
    </row>
    <row r="43" spans="1:7" s="5" customFormat="1" ht="15.75" hidden="1">
      <c r="A43" s="57"/>
      <c r="B43" s="53" t="s">
        <v>119</v>
      </c>
      <c r="C43" s="60"/>
      <c r="D43" s="27"/>
      <c r="E43" s="49"/>
      <c r="F43" s="49"/>
      <c r="G43" s="49"/>
    </row>
    <row r="44" spans="1:7" s="5" customFormat="1" ht="15.75" hidden="1">
      <c r="A44" s="57"/>
      <c r="B44" s="53" t="s">
        <v>46</v>
      </c>
      <c r="C44" s="60"/>
      <c r="D44" s="27"/>
      <c r="E44" s="49"/>
      <c r="F44" s="49"/>
      <c r="G44" s="49"/>
    </row>
    <row r="45" spans="1:7" s="5" customFormat="1" ht="15.75" hidden="1">
      <c r="A45" s="57"/>
      <c r="B45" s="50" t="s">
        <v>111</v>
      </c>
      <c r="C45" s="61"/>
      <c r="D45" s="27"/>
      <c r="E45" s="49"/>
      <c r="F45" s="49"/>
      <c r="G45" s="49"/>
    </row>
    <row r="46" spans="1:7" s="5" customFormat="1" ht="15.75" hidden="1">
      <c r="A46" s="57"/>
      <c r="B46" s="53" t="s">
        <v>123</v>
      </c>
      <c r="C46" s="60"/>
      <c r="D46" s="27"/>
      <c r="E46" s="49"/>
      <c r="F46" s="49"/>
      <c r="G46" s="49"/>
    </row>
    <row r="47" spans="1:7" s="5" customFormat="1" ht="31.5" hidden="1">
      <c r="A47" s="57"/>
      <c r="B47" s="53" t="s">
        <v>104</v>
      </c>
      <c r="C47" s="60"/>
      <c r="D47" s="27"/>
      <c r="E47" s="49"/>
      <c r="F47" s="49"/>
      <c r="G47" s="49"/>
    </row>
    <row r="48" spans="1:7" s="5" customFormat="1" ht="15.75" hidden="1">
      <c r="A48" s="57"/>
      <c r="B48" s="53" t="s">
        <v>119</v>
      </c>
      <c r="C48" s="60"/>
      <c r="D48" s="27"/>
      <c r="E48" s="49"/>
      <c r="F48" s="49"/>
      <c r="G48" s="49"/>
    </row>
    <row r="49" spans="1:7" s="5" customFormat="1" ht="15.75" hidden="1">
      <c r="A49" s="57"/>
      <c r="B49" s="53" t="s">
        <v>46</v>
      </c>
      <c r="C49" s="60"/>
      <c r="D49" s="27"/>
      <c r="E49" s="49"/>
      <c r="F49" s="49"/>
      <c r="G49" s="49"/>
    </row>
    <row r="50" spans="1:7" s="5" customFormat="1" ht="15.75" hidden="1">
      <c r="A50" s="57"/>
      <c r="B50" s="50" t="s">
        <v>112</v>
      </c>
      <c r="C50" s="61"/>
      <c r="D50" s="27"/>
      <c r="E50" s="49"/>
      <c r="F50" s="49"/>
      <c r="G50" s="49"/>
    </row>
    <row r="51" spans="1:7" s="5" customFormat="1" ht="15.75" hidden="1">
      <c r="A51" s="57"/>
      <c r="B51" s="53" t="s">
        <v>124</v>
      </c>
      <c r="C51" s="60"/>
      <c r="D51" s="27"/>
      <c r="E51" s="49"/>
      <c r="F51" s="49"/>
      <c r="G51" s="49"/>
    </row>
    <row r="52" spans="1:7" s="5" customFormat="1" ht="31.5" hidden="1">
      <c r="A52" s="57"/>
      <c r="B52" s="53" t="s">
        <v>104</v>
      </c>
      <c r="C52" s="60"/>
      <c r="D52" s="27"/>
      <c r="E52" s="49"/>
      <c r="F52" s="49"/>
      <c r="G52" s="49"/>
    </row>
    <row r="53" spans="1:7" s="5" customFormat="1" ht="15.75" hidden="1">
      <c r="A53" s="57"/>
      <c r="B53" s="53" t="s">
        <v>119</v>
      </c>
      <c r="C53" s="60"/>
      <c r="D53" s="27"/>
      <c r="E53" s="49"/>
      <c r="F53" s="49"/>
      <c r="G53" s="49"/>
    </row>
    <row r="54" spans="1:7" s="5" customFormat="1" ht="15.75" hidden="1">
      <c r="A54" s="57"/>
      <c r="B54" s="53" t="s">
        <v>46</v>
      </c>
      <c r="C54" s="60"/>
      <c r="D54" s="27"/>
      <c r="E54" s="49"/>
      <c r="F54" s="49"/>
      <c r="G54" s="49"/>
    </row>
    <row r="55" spans="1:7" s="5" customFormat="1" ht="15.75" hidden="1">
      <c r="A55" s="57"/>
      <c r="B55" s="50" t="s">
        <v>113</v>
      </c>
      <c r="C55" s="61"/>
      <c r="D55" s="27"/>
      <c r="E55" s="49"/>
      <c r="F55" s="49"/>
      <c r="G55" s="49"/>
    </row>
    <row r="56" spans="1:7" s="5" customFormat="1" ht="15.75" hidden="1">
      <c r="A56" s="57"/>
      <c r="B56" s="53" t="s">
        <v>125</v>
      </c>
      <c r="C56" s="60"/>
      <c r="D56" s="27"/>
      <c r="E56" s="49"/>
      <c r="F56" s="49"/>
      <c r="G56" s="49"/>
    </row>
    <row r="57" spans="1:7" s="5" customFormat="1" ht="31.5" hidden="1">
      <c r="A57" s="57"/>
      <c r="B57" s="53" t="s">
        <v>104</v>
      </c>
      <c r="C57" s="60"/>
      <c r="D57" s="27"/>
      <c r="E57" s="49"/>
      <c r="F57" s="49"/>
      <c r="G57" s="49"/>
    </row>
    <row r="58" spans="1:7" s="5" customFormat="1" ht="15.75" hidden="1">
      <c r="A58" s="57"/>
      <c r="B58" s="53" t="s">
        <v>119</v>
      </c>
      <c r="C58" s="60"/>
      <c r="D58" s="27"/>
      <c r="E58" s="49"/>
      <c r="F58" s="49"/>
      <c r="G58" s="49"/>
    </row>
    <row r="59" spans="1:7" s="5" customFormat="1" ht="15.75" hidden="1">
      <c r="A59" s="57"/>
      <c r="B59" s="53" t="s">
        <v>46</v>
      </c>
      <c r="C59" s="60"/>
      <c r="D59" s="27"/>
      <c r="E59" s="49"/>
      <c r="F59" s="49"/>
      <c r="G59" s="49"/>
    </row>
    <row r="60" spans="1:7" s="5" customFormat="1" ht="15.75" hidden="1">
      <c r="A60" s="57"/>
      <c r="B60" s="50" t="s">
        <v>114</v>
      </c>
      <c r="C60" s="61"/>
      <c r="D60" s="27"/>
      <c r="E60" s="49"/>
      <c r="F60" s="49"/>
      <c r="G60" s="49"/>
    </row>
    <row r="61" spans="1:7" s="5" customFormat="1" ht="15.75" hidden="1">
      <c r="A61" s="57"/>
      <c r="B61" s="53" t="s">
        <v>126</v>
      </c>
      <c r="C61" s="60"/>
      <c r="D61" s="27"/>
      <c r="E61" s="49"/>
      <c r="F61" s="49"/>
      <c r="G61" s="49"/>
    </row>
    <row r="62" spans="1:7" s="5" customFormat="1" ht="31.5" hidden="1">
      <c r="A62" s="57"/>
      <c r="B62" s="53" t="s">
        <v>104</v>
      </c>
      <c r="C62" s="60"/>
      <c r="D62" s="27"/>
      <c r="E62" s="49"/>
      <c r="F62" s="49"/>
      <c r="G62" s="49"/>
    </row>
    <row r="63" spans="1:7" s="5" customFormat="1" ht="15.75" hidden="1">
      <c r="A63" s="57"/>
      <c r="B63" s="53" t="s">
        <v>119</v>
      </c>
      <c r="C63" s="60"/>
      <c r="D63" s="27"/>
      <c r="E63" s="49"/>
      <c r="F63" s="49"/>
      <c r="G63" s="49"/>
    </row>
    <row r="64" spans="1:7" s="5" customFormat="1" ht="15.75" hidden="1">
      <c r="A64" s="57"/>
      <c r="B64" s="53" t="s">
        <v>46</v>
      </c>
      <c r="C64" s="60"/>
      <c r="D64" s="27"/>
      <c r="E64" s="49"/>
      <c r="F64" s="49"/>
      <c r="G64" s="49"/>
    </row>
    <row r="65" spans="1:7" s="5" customFormat="1" ht="15.75" hidden="1">
      <c r="A65" s="57"/>
      <c r="B65" s="50" t="s">
        <v>115</v>
      </c>
      <c r="C65" s="61"/>
      <c r="D65" s="27"/>
      <c r="E65" s="49"/>
      <c r="F65" s="49"/>
      <c r="G65" s="49"/>
    </row>
    <row r="66" spans="1:7" s="5" customFormat="1" ht="15.75" hidden="1">
      <c r="A66" s="57"/>
      <c r="B66" s="53" t="s">
        <v>127</v>
      </c>
      <c r="C66" s="60"/>
      <c r="D66" s="27"/>
      <c r="E66" s="49"/>
      <c r="F66" s="49"/>
      <c r="G66" s="49"/>
    </row>
    <row r="67" spans="1:7" s="5" customFormat="1" ht="31.5" hidden="1">
      <c r="A67" s="57"/>
      <c r="B67" s="53" t="s">
        <v>104</v>
      </c>
      <c r="C67" s="60"/>
      <c r="D67" s="27"/>
      <c r="E67" s="49"/>
      <c r="F67" s="49"/>
      <c r="G67" s="49"/>
    </row>
    <row r="68" spans="1:7" s="5" customFormat="1" ht="15.75" hidden="1">
      <c r="A68" s="57"/>
      <c r="B68" s="53" t="s">
        <v>119</v>
      </c>
      <c r="C68" s="60"/>
      <c r="D68" s="27"/>
      <c r="E68" s="49"/>
      <c r="F68" s="49"/>
      <c r="G68" s="49"/>
    </row>
    <row r="69" spans="1:7" s="5" customFormat="1" ht="15.75" hidden="1">
      <c r="A69" s="57"/>
      <c r="B69" s="53" t="s">
        <v>46</v>
      </c>
      <c r="C69" s="60"/>
      <c r="D69" s="27"/>
      <c r="E69" s="49"/>
      <c r="F69" s="49"/>
      <c r="G69" s="49"/>
    </row>
    <row r="70" spans="1:7" s="5" customFormat="1" ht="15.75" hidden="1">
      <c r="A70" s="57"/>
      <c r="B70" s="50" t="s">
        <v>116</v>
      </c>
      <c r="C70" s="61"/>
      <c r="D70" s="27"/>
      <c r="E70" s="49"/>
      <c r="F70" s="49"/>
      <c r="G70" s="49"/>
    </row>
    <row r="71" spans="1:7" s="5" customFormat="1" ht="31.5" hidden="1">
      <c r="A71" s="57"/>
      <c r="B71" s="53" t="s">
        <v>128</v>
      </c>
      <c r="C71" s="60"/>
      <c r="D71" s="27"/>
      <c r="E71" s="49"/>
      <c r="F71" s="49"/>
      <c r="G71" s="49"/>
    </row>
    <row r="72" spans="1:7" s="5" customFormat="1" ht="31.5" hidden="1">
      <c r="A72" s="57"/>
      <c r="B72" s="53" t="s">
        <v>104</v>
      </c>
      <c r="C72" s="60"/>
      <c r="D72" s="27"/>
      <c r="E72" s="49"/>
      <c r="F72" s="49"/>
      <c r="G72" s="49"/>
    </row>
    <row r="73" spans="1:7" s="5" customFormat="1" ht="15.75" hidden="1">
      <c r="A73" s="57"/>
      <c r="B73" s="53" t="s">
        <v>119</v>
      </c>
      <c r="C73" s="60"/>
      <c r="D73" s="27"/>
      <c r="E73" s="49"/>
      <c r="F73" s="49"/>
      <c r="G73" s="49"/>
    </row>
    <row r="74" spans="1:7" s="5" customFormat="1" ht="15.75" hidden="1">
      <c r="A74" s="57"/>
      <c r="B74" s="53" t="s">
        <v>46</v>
      </c>
      <c r="C74" s="60"/>
      <c r="D74" s="27"/>
      <c r="E74" s="49"/>
      <c r="F74" s="49"/>
      <c r="G74" s="49"/>
    </row>
    <row r="75" spans="1:4" ht="31.5" hidden="1">
      <c r="A75" s="64"/>
      <c r="B75" s="50" t="s">
        <v>117</v>
      </c>
      <c r="C75" s="61"/>
      <c r="D75" s="48"/>
    </row>
    <row r="76" spans="1:4" ht="31.5" hidden="1">
      <c r="A76" s="64"/>
      <c r="B76" s="53" t="s">
        <v>121</v>
      </c>
      <c r="C76" s="60"/>
      <c r="D76" s="48"/>
    </row>
    <row r="77" spans="1:4" ht="15.75" hidden="1">
      <c r="A77" s="64"/>
      <c r="B77" s="53" t="s">
        <v>46</v>
      </c>
      <c r="C77" s="60"/>
      <c r="D77" s="48"/>
    </row>
    <row r="78" spans="1:4" ht="31.5" hidden="1">
      <c r="A78" s="64"/>
      <c r="B78" s="53" t="s">
        <v>138</v>
      </c>
      <c r="C78" s="60"/>
      <c r="D78" s="48"/>
    </row>
    <row r="79" spans="1:4" ht="15.75" hidden="1">
      <c r="A79" s="64"/>
      <c r="B79" s="53" t="s">
        <v>118</v>
      </c>
      <c r="C79" s="60"/>
      <c r="D79" s="48"/>
    </row>
    <row r="80" spans="1:4" ht="15.75">
      <c r="A80" s="64" t="s">
        <v>245</v>
      </c>
      <c r="B80" s="50" t="s">
        <v>247</v>
      </c>
      <c r="C80" s="59" t="s">
        <v>228</v>
      </c>
      <c r="D80" s="48"/>
    </row>
    <row r="81" spans="1:7" s="5" customFormat="1" ht="15.75">
      <c r="A81" s="57"/>
      <c r="B81" s="55" t="s">
        <v>241</v>
      </c>
      <c r="C81" s="60" t="s">
        <v>229</v>
      </c>
      <c r="D81" s="27"/>
      <c r="E81" s="49"/>
      <c r="F81" s="49"/>
      <c r="G81" s="49"/>
    </row>
    <row r="82" spans="1:7" s="5" customFormat="1" ht="15.75">
      <c r="A82" s="57"/>
      <c r="B82" s="55" t="s">
        <v>240</v>
      </c>
      <c r="C82" s="60" t="s">
        <v>230</v>
      </c>
      <c r="D82" s="27"/>
      <c r="E82" s="49"/>
      <c r="F82" s="49"/>
      <c r="G82" s="49"/>
    </row>
    <row r="83" spans="1:7" s="5" customFormat="1" ht="15.75">
      <c r="A83" s="57"/>
      <c r="B83" s="55" t="s">
        <v>46</v>
      </c>
      <c r="C83" s="167"/>
      <c r="D83" s="169"/>
      <c r="E83" s="49"/>
      <c r="F83" s="49"/>
      <c r="G83" s="49"/>
    </row>
    <row r="84" spans="2:3" ht="15.75">
      <c r="B84" s="52"/>
      <c r="C84" s="62"/>
    </row>
  </sheetData>
  <sheetProtection/>
  <mergeCells count="13">
    <mergeCell ref="C83:D83"/>
    <mergeCell ref="C22:D22"/>
    <mergeCell ref="C26:D26"/>
    <mergeCell ref="C30:D30"/>
    <mergeCell ref="C34:D34"/>
    <mergeCell ref="C6:D6"/>
    <mergeCell ref="C7:D7"/>
    <mergeCell ref="C14:D14"/>
    <mergeCell ref="C18:D18"/>
    <mergeCell ref="B1:D1"/>
    <mergeCell ref="C3:D3"/>
    <mergeCell ref="C4:D4"/>
    <mergeCell ref="C5:D5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0.7109375" style="9" customWidth="1"/>
    <col min="2" max="2" width="43.421875" style="9" customWidth="1"/>
  </cols>
  <sheetData>
    <row r="2" spans="1:2" ht="14.25">
      <c r="A2" s="131" t="s">
        <v>298</v>
      </c>
      <c r="B2" s="131"/>
    </row>
    <row r="3" spans="1:2" ht="48.75" customHeight="1">
      <c r="A3" s="131"/>
      <c r="B3" s="131"/>
    </row>
    <row r="4" spans="1:2" ht="15.75">
      <c r="A4" s="48" t="s">
        <v>10</v>
      </c>
      <c r="B4" s="7" t="s">
        <v>326</v>
      </c>
    </row>
    <row r="5" spans="1:2" ht="15.75">
      <c r="A5" s="48" t="s">
        <v>33</v>
      </c>
      <c r="B5" s="7">
        <v>7422043968</v>
      </c>
    </row>
    <row r="6" spans="1:2" ht="15.75">
      <c r="A6" s="48" t="s">
        <v>34</v>
      </c>
      <c r="B6" s="7">
        <v>742201001</v>
      </c>
    </row>
    <row r="7" spans="1:2" ht="31.5">
      <c r="A7" s="48" t="s">
        <v>79</v>
      </c>
      <c r="B7" s="104" t="s">
        <v>327</v>
      </c>
    </row>
    <row r="9" spans="1:2" ht="15.75">
      <c r="A9" s="66" t="s">
        <v>14</v>
      </c>
      <c r="B9" s="66" t="s">
        <v>13</v>
      </c>
    </row>
    <row r="10" spans="1:2" ht="15.75">
      <c r="A10" s="40" t="s">
        <v>15</v>
      </c>
      <c r="B10" s="48"/>
    </row>
    <row r="11" spans="1:2" ht="47.25">
      <c r="A11" s="40" t="s">
        <v>16</v>
      </c>
      <c r="B11" s="48"/>
    </row>
    <row r="12" spans="1:2" ht="31.5">
      <c r="A12" s="22" t="s">
        <v>17</v>
      </c>
      <c r="B12" s="48"/>
    </row>
    <row r="13" spans="1:2" ht="66.75" customHeight="1">
      <c r="A13" s="68" t="s">
        <v>293</v>
      </c>
      <c r="B13" s="48"/>
    </row>
    <row r="16" spans="1:2" ht="37.5" customHeight="1" hidden="1">
      <c r="A16" s="120" t="s">
        <v>97</v>
      </c>
      <c r="B16" s="120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">
      <selection activeCell="B13" sqref="B13:C13"/>
    </sheetView>
  </sheetViews>
  <sheetFormatPr defaultColWidth="9.140625" defaultRowHeight="15"/>
  <cols>
    <col min="1" max="1" width="51.8515625" style="9" customWidth="1"/>
    <col min="2" max="2" width="32.57421875" style="9" customWidth="1"/>
    <col min="3" max="3" width="25.421875" style="9" customWidth="1"/>
    <col min="4" max="5" width="9.140625" style="47" customWidth="1"/>
  </cols>
  <sheetData>
    <row r="2" spans="1:3" ht="21.75" customHeight="1">
      <c r="A2" s="131" t="s">
        <v>302</v>
      </c>
      <c r="B2" s="131"/>
      <c r="C2" s="131"/>
    </row>
    <row r="4" spans="1:3" ht="15.75">
      <c r="A4" s="134" t="s">
        <v>10</v>
      </c>
      <c r="B4" s="148" t="s">
        <v>326</v>
      </c>
      <c r="C4" s="148"/>
    </row>
    <row r="5" spans="1:3" ht="15.75">
      <c r="A5" s="134"/>
      <c r="B5" s="148"/>
      <c r="C5" s="148"/>
    </row>
    <row r="6" spans="1:3" ht="15.75">
      <c r="A6" s="21" t="s">
        <v>33</v>
      </c>
      <c r="B6" s="148">
        <v>7422043968</v>
      </c>
      <c r="C6" s="148"/>
    </row>
    <row r="7" spans="1:3" ht="15.75">
      <c r="A7" s="21" t="s">
        <v>34</v>
      </c>
      <c r="B7" s="148">
        <v>742201001</v>
      </c>
      <c r="C7" s="148"/>
    </row>
    <row r="8" spans="1:3" ht="15.75">
      <c r="A8" s="21" t="s">
        <v>79</v>
      </c>
      <c r="B8" s="148" t="s">
        <v>327</v>
      </c>
      <c r="C8" s="148"/>
    </row>
    <row r="9" ht="18" customHeight="1"/>
    <row r="11" spans="1:3" ht="30.75" customHeight="1">
      <c r="A11" s="40" t="s">
        <v>299</v>
      </c>
      <c r="B11" s="181"/>
      <c r="C11" s="182"/>
    </row>
    <row r="12" spans="1:3" ht="31.5" customHeight="1">
      <c r="A12" s="40" t="s">
        <v>300</v>
      </c>
      <c r="B12" s="181"/>
      <c r="C12" s="182"/>
    </row>
    <row r="13" spans="1:3" ht="39" customHeight="1">
      <c r="A13" s="17" t="s">
        <v>301</v>
      </c>
      <c r="B13" s="181"/>
      <c r="C13" s="182"/>
    </row>
    <row r="14" spans="1:3" ht="29.25" customHeight="1">
      <c r="A14" s="183" t="s">
        <v>303</v>
      </c>
      <c r="B14" s="184"/>
      <c r="C14" s="185"/>
    </row>
    <row r="15" spans="1:3" ht="47.25">
      <c r="A15" s="32" t="s">
        <v>58</v>
      </c>
      <c r="B15" s="16" t="s">
        <v>57</v>
      </c>
      <c r="C15" s="16" t="s">
        <v>55</v>
      </c>
    </row>
    <row r="16" spans="1:3" ht="15.75">
      <c r="A16" s="48" t="s">
        <v>88</v>
      </c>
      <c r="B16" s="48"/>
      <c r="C16" s="48"/>
    </row>
    <row r="17" spans="1:3" ht="15.75">
      <c r="A17" s="48" t="s">
        <v>89</v>
      </c>
      <c r="B17" s="48"/>
      <c r="C17" s="48"/>
    </row>
    <row r="18" spans="1:3" ht="15.75">
      <c r="A18" s="48" t="s">
        <v>90</v>
      </c>
      <c r="B18" s="48"/>
      <c r="C18" s="48"/>
    </row>
    <row r="19" spans="1:3" ht="15.75">
      <c r="A19" s="48" t="s">
        <v>91</v>
      </c>
      <c r="B19" s="48"/>
      <c r="C19" s="48"/>
    </row>
    <row r="22" ht="15.75">
      <c r="A22" s="9" t="s">
        <v>227</v>
      </c>
    </row>
    <row r="23" spans="1:3" ht="46.5" customHeight="1">
      <c r="A23" s="120" t="s">
        <v>310</v>
      </c>
      <c r="B23" s="120"/>
      <c r="C23" s="120"/>
    </row>
    <row r="24" spans="1:3" ht="35.25" customHeight="1" hidden="1">
      <c r="A24" s="120" t="s">
        <v>98</v>
      </c>
      <c r="B24" s="120"/>
      <c r="C24" s="120"/>
    </row>
    <row r="25" spans="1:3" ht="15.75" hidden="1">
      <c r="A25" s="120" t="s">
        <v>99</v>
      </c>
      <c r="B25" s="120"/>
      <c r="C25" s="120"/>
    </row>
    <row r="27" spans="1:3" ht="15.75">
      <c r="A27" s="180"/>
      <c r="B27" s="180"/>
      <c r="C27" s="180"/>
    </row>
  </sheetData>
  <sheetProtection/>
  <mergeCells count="14">
    <mergeCell ref="B4:C5"/>
    <mergeCell ref="B7:C7"/>
    <mergeCell ref="B8:C8"/>
    <mergeCell ref="B6:C6"/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4">
      <selection activeCell="C25" sqref="C25"/>
    </sheetView>
  </sheetViews>
  <sheetFormatPr defaultColWidth="9.140625" defaultRowHeight="15"/>
  <cols>
    <col min="1" max="1" width="6.8515625" style="71" customWidth="1"/>
    <col min="2" max="2" width="56.8515625" style="72" customWidth="1"/>
    <col min="3" max="3" width="25.00390625" style="72" customWidth="1"/>
    <col min="4" max="4" width="24.28125" style="9" customWidth="1"/>
    <col min="5" max="5" width="24.140625" style="9" customWidth="1"/>
    <col min="6" max="6" width="9.140625" style="47" customWidth="1"/>
  </cols>
  <sheetData>
    <row r="1" ht="15.75">
      <c r="E1" s="94" t="s">
        <v>312</v>
      </c>
    </row>
    <row r="2" spans="2:5" ht="15.75">
      <c r="B2" s="188"/>
      <c r="C2" s="188"/>
      <c r="D2" s="188"/>
      <c r="E2" s="188"/>
    </row>
    <row r="3" spans="2:5" ht="15.75">
      <c r="B3" s="191" t="s">
        <v>304</v>
      </c>
      <c r="C3" s="191"/>
      <c r="D3" s="191"/>
      <c r="E3" s="191"/>
    </row>
    <row r="4" spans="2:5" ht="15.75" hidden="1">
      <c r="B4" s="102"/>
      <c r="C4" s="102"/>
      <c r="D4" s="102"/>
      <c r="E4" s="102"/>
    </row>
    <row r="5" spans="2:6" ht="15.75" hidden="1">
      <c r="B5" s="21" t="s">
        <v>10</v>
      </c>
      <c r="C5" s="190"/>
      <c r="D5" s="190"/>
      <c r="E5" s="190"/>
      <c r="F5" s="70"/>
    </row>
    <row r="6" spans="2:6" ht="15.75" hidden="1">
      <c r="B6" s="21" t="s">
        <v>33</v>
      </c>
      <c r="C6" s="190"/>
      <c r="D6" s="190"/>
      <c r="E6" s="190"/>
      <c r="F6" s="70"/>
    </row>
    <row r="7" spans="2:6" ht="15.75" hidden="1">
      <c r="B7" s="21" t="s">
        <v>34</v>
      </c>
      <c r="C7" s="190"/>
      <c r="D7" s="190"/>
      <c r="E7" s="190"/>
      <c r="F7" s="70"/>
    </row>
    <row r="8" spans="2:6" ht="15.75" hidden="1">
      <c r="B8" s="21" t="s">
        <v>79</v>
      </c>
      <c r="C8" s="190"/>
      <c r="D8" s="190"/>
      <c r="E8" s="190"/>
      <c r="F8" s="70"/>
    </row>
    <row r="9" spans="2:6" ht="15.75" hidden="1">
      <c r="B9" s="100"/>
      <c r="C9" s="101"/>
      <c r="D9" s="101"/>
      <c r="E9" s="101"/>
      <c r="F9" s="70"/>
    </row>
    <row r="10" spans="2:6" ht="15.75" hidden="1">
      <c r="B10" s="100"/>
      <c r="C10" s="101"/>
      <c r="D10" s="101"/>
      <c r="E10" s="101"/>
      <c r="F10" s="70"/>
    </row>
    <row r="11" spans="1:5" ht="27" customHeight="1">
      <c r="A11" s="189" t="s">
        <v>147</v>
      </c>
      <c r="B11" s="189" t="s">
        <v>305</v>
      </c>
      <c r="C11" s="189" t="s">
        <v>131</v>
      </c>
      <c r="D11" s="189" t="s">
        <v>95</v>
      </c>
      <c r="E11" s="189" t="s">
        <v>135</v>
      </c>
    </row>
    <row r="12" spans="1:5" ht="28.5" customHeight="1">
      <c r="A12" s="189"/>
      <c r="B12" s="189"/>
      <c r="C12" s="189"/>
      <c r="D12" s="189"/>
      <c r="E12" s="189"/>
    </row>
    <row r="13" spans="1:5" ht="18.75" customHeight="1">
      <c r="A13" s="89">
        <v>1</v>
      </c>
      <c r="B13" s="88" t="s">
        <v>58</v>
      </c>
      <c r="C13" s="187"/>
      <c r="D13" s="187"/>
      <c r="E13" s="187"/>
    </row>
    <row r="14" spans="1:5" ht="18.75" customHeight="1">
      <c r="A14" s="90">
        <v>2</v>
      </c>
      <c r="B14" s="85" t="s">
        <v>136</v>
      </c>
      <c r="C14" s="79"/>
      <c r="D14" s="79"/>
      <c r="E14" s="79"/>
    </row>
    <row r="15" spans="1:5" ht="15.75">
      <c r="A15" s="90">
        <v>3</v>
      </c>
      <c r="B15" s="85" t="s">
        <v>66</v>
      </c>
      <c r="C15" s="74"/>
      <c r="D15" s="73"/>
      <c r="E15" s="66"/>
    </row>
    <row r="16" spans="1:5" ht="31.5">
      <c r="A16" s="90">
        <v>4</v>
      </c>
      <c r="B16" s="85" t="s">
        <v>306</v>
      </c>
      <c r="C16" s="74"/>
      <c r="D16" s="74"/>
      <c r="E16" s="66"/>
    </row>
    <row r="17" spans="1:5" ht="18.75" customHeight="1">
      <c r="A17" s="90">
        <v>5</v>
      </c>
      <c r="B17" s="91" t="s">
        <v>67</v>
      </c>
      <c r="C17" s="86"/>
      <c r="D17" s="86"/>
      <c r="E17" s="87"/>
    </row>
    <row r="18" spans="1:5" ht="18.75" customHeight="1">
      <c r="A18" s="90">
        <v>6</v>
      </c>
      <c r="B18" s="92" t="s">
        <v>68</v>
      </c>
      <c r="C18" s="74"/>
      <c r="D18" s="75"/>
      <c r="E18" s="66"/>
    </row>
    <row r="19" spans="1:5" ht="15.75">
      <c r="A19" s="90">
        <v>7</v>
      </c>
      <c r="B19" s="85" t="s">
        <v>71</v>
      </c>
      <c r="C19" s="74"/>
      <c r="D19" s="76"/>
      <c r="E19" s="66"/>
    </row>
    <row r="20" spans="1:5" ht="18.75" customHeight="1">
      <c r="A20" s="90">
        <v>8</v>
      </c>
      <c r="B20" s="93" t="s">
        <v>69</v>
      </c>
      <c r="C20" s="74"/>
      <c r="D20" s="74"/>
      <c r="E20" s="66"/>
    </row>
    <row r="21" spans="1:5" ht="18.75" customHeight="1">
      <c r="A21" s="90">
        <v>9</v>
      </c>
      <c r="B21" s="93" t="s">
        <v>70</v>
      </c>
      <c r="C21" s="74"/>
      <c r="D21" s="77"/>
      <c r="E21" s="66"/>
    </row>
    <row r="22" spans="1:5" ht="18.75" customHeight="1">
      <c r="A22" s="90">
        <v>10</v>
      </c>
      <c r="B22" s="85" t="s">
        <v>72</v>
      </c>
      <c r="C22" s="74"/>
      <c r="D22" s="73"/>
      <c r="E22" s="66"/>
    </row>
    <row r="23" spans="1:5" ht="31.5">
      <c r="A23" s="90">
        <v>11</v>
      </c>
      <c r="B23" s="85" t="s">
        <v>73</v>
      </c>
      <c r="C23" s="74"/>
      <c r="D23" s="78"/>
      <c r="E23" s="66"/>
    </row>
    <row r="24" spans="1:5" ht="31.5" hidden="1">
      <c r="A24" s="90">
        <v>12</v>
      </c>
      <c r="B24" s="85" t="s">
        <v>133</v>
      </c>
      <c r="C24" s="74"/>
      <c r="D24" s="78"/>
      <c r="E24" s="66"/>
    </row>
    <row r="25" spans="1:5" ht="18.75" customHeight="1">
      <c r="A25" s="90">
        <v>12</v>
      </c>
      <c r="B25" s="85" t="s">
        <v>139</v>
      </c>
      <c r="C25" s="74"/>
      <c r="D25" s="78"/>
      <c r="E25" s="66"/>
    </row>
    <row r="26" spans="1:5" ht="18.75" customHeight="1">
      <c r="A26" s="90">
        <v>13</v>
      </c>
      <c r="B26" s="85" t="s">
        <v>318</v>
      </c>
      <c r="C26" s="74"/>
      <c r="D26" s="78"/>
      <c r="E26" s="66"/>
    </row>
    <row r="27" spans="1:5" ht="18.75" customHeight="1">
      <c r="A27" s="90">
        <v>14</v>
      </c>
      <c r="B27" s="85" t="s">
        <v>319</v>
      </c>
      <c r="C27" s="74"/>
      <c r="D27" s="78"/>
      <c r="E27" s="66"/>
    </row>
    <row r="28" spans="1:5" ht="18.75" customHeight="1">
      <c r="A28" s="90">
        <v>15</v>
      </c>
      <c r="B28" s="85" t="s">
        <v>134</v>
      </c>
      <c r="C28" s="74"/>
      <c r="D28" s="78"/>
      <c r="E28" s="66"/>
    </row>
    <row r="29" spans="1:5" ht="18.75" customHeight="1">
      <c r="A29" s="90">
        <v>16</v>
      </c>
      <c r="B29" s="85" t="s">
        <v>132</v>
      </c>
      <c r="C29" s="74"/>
      <c r="D29" s="78"/>
      <c r="E29" s="66"/>
    </row>
    <row r="30" spans="1:5" ht="18.75" customHeight="1">
      <c r="A30" s="90">
        <v>17</v>
      </c>
      <c r="B30" s="85" t="s">
        <v>307</v>
      </c>
      <c r="C30" s="74"/>
      <c r="D30" s="78"/>
      <c r="E30" s="66"/>
    </row>
    <row r="31" spans="1:5" ht="31.5">
      <c r="A31" s="90">
        <v>18</v>
      </c>
      <c r="B31" s="85" t="s">
        <v>137</v>
      </c>
      <c r="C31" s="74"/>
      <c r="D31" s="78"/>
      <c r="E31" s="66"/>
    </row>
    <row r="32" spans="2:5" ht="15.75">
      <c r="B32" s="80"/>
      <c r="C32" s="81"/>
      <c r="D32" s="82"/>
      <c r="E32" s="83"/>
    </row>
    <row r="33" spans="2:5" ht="15.75">
      <c r="B33" s="84" t="s">
        <v>227</v>
      </c>
      <c r="C33" s="81"/>
      <c r="D33" s="82"/>
      <c r="E33" s="83"/>
    </row>
    <row r="34" spans="2:5" ht="36" customHeight="1">
      <c r="B34" s="186" t="s">
        <v>309</v>
      </c>
      <c r="C34" s="186"/>
      <c r="D34" s="186"/>
      <c r="E34" s="186"/>
    </row>
    <row r="35" spans="2:5" ht="46.5" customHeight="1">
      <c r="B35" s="186" t="s">
        <v>308</v>
      </c>
      <c r="C35" s="186"/>
      <c r="D35" s="186"/>
      <c r="E35" s="186"/>
    </row>
    <row r="36" spans="2:5" ht="47.25" customHeight="1">
      <c r="B36" s="186" t="s">
        <v>311</v>
      </c>
      <c r="C36" s="186"/>
      <c r="D36" s="186"/>
      <c r="E36" s="186"/>
    </row>
  </sheetData>
  <sheetProtection/>
  <mergeCells count="15">
    <mergeCell ref="A11:A12"/>
    <mergeCell ref="C8:E8"/>
    <mergeCell ref="B34:E34"/>
    <mergeCell ref="B3:E3"/>
    <mergeCell ref="C7:E7"/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User5</cp:lastModifiedBy>
  <cp:lastPrinted>2012-05-03T09:11:29Z</cp:lastPrinted>
  <dcterms:created xsi:type="dcterms:W3CDTF">2010-02-15T13:42:22Z</dcterms:created>
  <dcterms:modified xsi:type="dcterms:W3CDTF">2012-05-03T09:13:13Z</dcterms:modified>
  <cp:category/>
  <cp:version/>
  <cp:contentType/>
  <cp:contentStatus/>
</cp:coreProperties>
</file>